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 tabRatio="803" firstSheet="6" activeTab="10"/>
  </bookViews>
  <sheets>
    <sheet name="公开目录" sheetId="15" r:id="rId1"/>
    <sheet name="部门预算总表" sheetId="1" r:id="rId2"/>
    <sheet name="收入预算" sheetId="2" r:id="rId3"/>
    <sheet name="支出预算" sheetId="3" r:id="rId4"/>
    <sheet name="财政拨款收支总表" sheetId="4" r:id="rId5"/>
    <sheet name="公共财政预算拨款支出预算表" sheetId="5" r:id="rId6"/>
    <sheet name="政府性基金拨款支出预算表" sheetId="6" r:id="rId7"/>
    <sheet name="一般公共预算支出（经济科目）" sheetId="11" r:id="rId8"/>
    <sheet name="基本支出经济分类" sheetId="7" r:id="rId9"/>
    <sheet name="三公经费支出预算" sheetId="8" r:id="rId10"/>
    <sheet name="部门专项资金管理清单目录" sheetId="12" r:id="rId11"/>
    <sheet name="Sheet1" sheetId="16" r:id="rId12"/>
  </sheets>
  <definedNames>
    <definedName name="_xlnm.Print_Area" localSheetId="1">部门预算总表!$A$1:$J$23</definedName>
    <definedName name="_xlnm.Print_Area" localSheetId="10">部门专项资金管理清单目录!$A$1:$I$5</definedName>
    <definedName name="_xlnm.Print_Area" localSheetId="4">财政拨款收支总表!$A$1:$D$18</definedName>
    <definedName name="_xlnm.Print_Area" localSheetId="5">公共财政预算拨款支出预算表!$A$1:$D$19</definedName>
    <definedName name="_xlnm.Print_Area" localSheetId="9">三公经费支出预算!$A$1:$B$10</definedName>
    <definedName name="_xlnm.Print_Area" localSheetId="2">收入预算!$A$1:$K$23</definedName>
    <definedName name="_xlnm.Print_Area" localSheetId="7">'一般公共预算支出（经济科目）'!$A$1:$C$19</definedName>
    <definedName name="_xlnm.Print_Area" localSheetId="6">政府性基金拨款支出预算表!$A$1:$D$6</definedName>
    <definedName name="_xlnm.Print_Area" localSheetId="3">支出预算!$A$1:$O$22</definedName>
    <definedName name="_xlnm.Print_Area">#N/A</definedName>
    <definedName name="_xlnm.Print_Titles" localSheetId="1">部门预算总表!$1:$7</definedName>
    <definedName name="_xlnm.Print_Titles" localSheetId="10">部门专项资金管理清单目录!$1:$5</definedName>
    <definedName name="_xlnm.Print_Titles" localSheetId="4">财政拨款收支总表!$1:$5</definedName>
    <definedName name="_xlnm.Print_Titles" localSheetId="5">公共财政预算拨款支出预算表!$1:$4</definedName>
    <definedName name="_xlnm.Print_Titles" localSheetId="8">基本支出经济分类!$1:$4</definedName>
    <definedName name="_xlnm.Print_Titles" localSheetId="9">三公经费支出预算!$1:$4</definedName>
    <definedName name="_xlnm.Print_Titles" localSheetId="2">收入预算!$1:$7</definedName>
    <definedName name="_xlnm.Print_Titles" localSheetId="7">'一般公共预算支出（经济科目）'!$1:$8</definedName>
    <definedName name="_xlnm.Print_Titles" localSheetId="6">政府性基金拨款支出预算表!$1:$6</definedName>
    <definedName name="_xlnm.Print_Titles" localSheetId="3">支出预算!$1:$5</definedName>
    <definedName name="_xlnm.Print_Titles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<sst xmlns="http://schemas.openxmlformats.org/spreadsheetml/2006/main" count="379" uniqueCount="246">
  <si>
    <t>2018年部门预算公开目录</t>
  </si>
  <si>
    <t>1、</t>
  </si>
  <si>
    <t>附表1：2018年度收支预算表</t>
  </si>
  <si>
    <t>2、</t>
  </si>
  <si>
    <t>附表2：2018年度收入预算表</t>
  </si>
  <si>
    <t>3、</t>
  </si>
  <si>
    <t>附表3：2018年度支出预算表</t>
  </si>
  <si>
    <t>4、</t>
  </si>
  <si>
    <t>附表4：2018年度财政拨款收支预算表</t>
  </si>
  <si>
    <t>5、</t>
  </si>
  <si>
    <t>附表5：2018年度一般公共预算拨款支出预算表</t>
  </si>
  <si>
    <t>6、</t>
  </si>
  <si>
    <t>附表6：2018年度政府性基金拨款支出预算表</t>
  </si>
  <si>
    <t>7、</t>
  </si>
  <si>
    <t>附表7：2018年度一般公共预算支出经济分类情况表</t>
  </si>
  <si>
    <t>8、</t>
  </si>
  <si>
    <t>附表8：2018年度一般公共预算基本支出经济分类情况表</t>
  </si>
  <si>
    <t>9、</t>
  </si>
  <si>
    <t>附表9：2018年度一般公共预算“三公”经费支出预算表</t>
  </si>
  <si>
    <t>10、</t>
  </si>
  <si>
    <t>附表10：2018年度部门专项资金管理清单目录</t>
  </si>
  <si>
    <t>附表1</t>
  </si>
  <si>
    <t>2018年收支预算表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</si>
  <si>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</si>
  <si>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</si>
  <si>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</si>
  <si>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</si>
  <si>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</si>
  <si>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</si>
  <si>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</si>
  <si>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</si>
  <si>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</si>
  <si>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</si>
  <si>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五.上年结转</t>
  </si>
  <si>
    <t>六.其他资金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</si>
  <si>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</si>
  <si>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</si>
  <si>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</si>
  <si>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</si>
  <si>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</si>
  <si>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</si>
  <si>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</si>
  <si>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</si>
  <si>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</si>
  <si>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</si>
  <si>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</si>
  <si>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</si>
  <si>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</si>
  <si>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</si>
  <si>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</si>
  <si>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</si>
  <si>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</si>
  <si>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</si>
  <si>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</si>
  <si>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</si>
  <si>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</si>
  <si>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</si>
  <si>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</si>
  <si>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</si>
  <si>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</si>
  <si>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</si>
  <si>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</si>
  <si>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rPr>
        <sz val="12"/>
        <rFont val="宋体"/>
        <charset val="134"/>
      </rPr>
      <t>附表</t>
    </r>
    <r>
      <rPr>
        <sz val="12"/>
        <rFont val="Times New Roman"/>
        <charset val="134"/>
      </rPr>
      <t>2</t>
    </r>
  </si>
  <si>
    <r>
      <rPr>
        <b/>
        <sz val="16"/>
        <rFont val="Times New Roman"/>
        <charset val="134"/>
      </rPr>
      <t>2018</t>
    </r>
    <r>
      <rPr>
        <b/>
        <sz val="16"/>
        <rFont val="宋体"/>
        <charset val="134"/>
      </rPr>
      <t>年收入预算表</t>
    </r>
  </si>
  <si>
    <t>单位编码</t>
  </si>
  <si>
    <t>单位名称</t>
  </si>
  <si>
    <t>科目编码</t>
  </si>
  <si>
    <t>科目名称</t>
  </si>
  <si>
    <t>收入预算数</t>
  </si>
  <si>
    <t>资金来源</t>
  </si>
  <si>
    <t>六.其他收入</t>
  </si>
  <si>
    <t>合计</t>
  </si>
  <si>
    <t>105001</t>
  </si>
  <si>
    <t>中共福建省泉州市纪律检查委员会机关</t>
  </si>
  <si>
    <t xml:space="preserve">  105001</t>
  </si>
  <si>
    <t xml:space="preserve">  中共福建省泉州市纪律检查委员会机关</t>
  </si>
  <si>
    <t>一般行政管理事务</t>
  </si>
  <si>
    <t>未归口管理的行政单位离退休</t>
  </si>
  <si>
    <t>机关事业单位基本养老保险缴费支出</t>
  </si>
  <si>
    <t>行政运行</t>
  </si>
  <si>
    <t>行政单位医疗</t>
  </si>
  <si>
    <t>105002</t>
  </si>
  <si>
    <t>泉州市纪检监察信息技术中心</t>
  </si>
  <si>
    <t xml:space="preserve">  105002</t>
  </si>
  <si>
    <t xml:space="preserve">  泉州市纪检监察信息技术中心</t>
  </si>
  <si>
    <t>其他纪检监察事务支出</t>
  </si>
  <si>
    <t>事业运行</t>
  </si>
  <si>
    <t>事业单位医疗</t>
  </si>
  <si>
    <t>105003</t>
  </si>
  <si>
    <t>泉州市纪委办案中心</t>
  </si>
  <si>
    <t xml:space="preserve">  105003</t>
  </si>
  <si>
    <t xml:space="preserve">  泉州市纪委办案中心</t>
  </si>
  <si>
    <t>注：本表列示到政府支出功能分类项级科目。</t>
  </si>
  <si>
    <r>
      <rPr>
        <sz val="12"/>
        <rFont val="宋体"/>
        <charset val="134"/>
      </rPr>
      <t>附表</t>
    </r>
    <r>
      <rPr>
        <sz val="12"/>
        <rFont val="Times New Roman"/>
        <charset val="134"/>
      </rPr>
      <t>3</t>
    </r>
  </si>
  <si>
    <r>
      <rPr>
        <b/>
        <sz val="18"/>
        <rFont val="Times New Roman"/>
        <charset val="134"/>
      </rPr>
      <t>2018</t>
    </r>
    <r>
      <rPr>
        <b/>
        <sz val="18"/>
        <rFont val="宋体"/>
        <charset val="134"/>
      </rPr>
      <t>年支出预算表</t>
    </r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</si>
  <si>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</si>
  <si>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</si>
  <si>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</si>
  <si>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</si>
  <si>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</si>
  <si>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</si>
  <si>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</si>
  <si>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中共福建省泉州市纪律检查委员会机关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</si>
  <si>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泉州市纪检监察信息技术中心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</si>
  <si>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泉州市纪委办案中心</t>
    </r>
  </si>
  <si>
    <t>附表4</t>
  </si>
  <si>
    <t>2018年财政拨款收支预算表</t>
  </si>
  <si>
    <t>收    入</t>
  </si>
  <si>
    <t>支    出</t>
  </si>
  <si>
    <t>收入项目类别</t>
  </si>
  <si>
    <t>支出项目类别</t>
  </si>
  <si>
    <t>四、经营收入</t>
  </si>
  <si>
    <t>附表5</t>
  </si>
  <si>
    <t>2018年一般公共预算拨款支出预算表</t>
  </si>
  <si>
    <t>基本支出</t>
  </si>
  <si>
    <t>项目支出</t>
  </si>
  <si>
    <t>一般公共服务支出</t>
  </si>
  <si>
    <t xml:space="preserve">  纪检监察事务</t>
  </si>
  <si>
    <t xml:space="preserve">    事业运行</t>
  </si>
  <si>
    <t xml:space="preserve"> </t>
  </si>
  <si>
    <t xml:space="preserve">    其他纪检监察事务支出</t>
  </si>
  <si>
    <t xml:space="preserve">    一般行政管理事务</t>
  </si>
  <si>
    <t xml:space="preserve">    行政运行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</si>
  <si>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</si>
  <si>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</si>
  <si>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</si>
  <si>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</si>
  <si>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</si>
  <si>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</si>
  <si>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</si>
  <si>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</si>
  <si>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>附表6</t>
  </si>
  <si>
    <t>2018年政府性基金拨款支出预算表</t>
  </si>
  <si>
    <t>注：本单位2018年度没有使用政府性基金预算拨款安排的支出。</t>
  </si>
  <si>
    <t>附表7</t>
  </si>
  <si>
    <r>
      <rPr>
        <b/>
        <sz val="14"/>
        <rFont val="宋体"/>
        <charset val="134"/>
      </rPr>
      <t>201</t>
    </r>
    <r>
      <rPr>
        <b/>
        <sz val="14"/>
        <rFont val="宋体"/>
        <charset val="134"/>
      </rPr>
      <t>8</t>
    </r>
    <r>
      <rPr>
        <b/>
        <sz val="14"/>
        <rFont val="宋体"/>
        <charset val="134"/>
      </rPr>
      <t>年度一般公共预算支出经济分类情况表</t>
    </r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</si>
  <si>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</si>
  <si>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</si>
  <si>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</si>
  <si>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</si>
  <si>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</si>
  <si>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</si>
  <si>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</si>
  <si>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</si>
  <si>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</si>
  <si>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</si>
  <si>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</si>
  <si>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</si>
  <si>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</si>
  <si>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t>附表8</t>
  </si>
  <si>
    <r>
      <rPr>
        <b/>
        <sz val="18"/>
        <color indexed="8"/>
        <rFont val="宋体"/>
        <charset val="134"/>
      </rPr>
      <t>201</t>
    </r>
    <r>
      <rPr>
        <b/>
        <sz val="18"/>
        <color indexed="8"/>
        <rFont val="宋体"/>
        <charset val="134"/>
      </rPr>
      <t>8</t>
    </r>
    <r>
      <rPr>
        <b/>
        <sz val="18"/>
        <color indexed="8"/>
        <rFont val="宋体"/>
        <charset val="134"/>
      </rPr>
      <t>年一般公共预算拨款基本支出经济分类情况表</t>
    </r>
  </si>
  <si>
    <t>经济科目代码</t>
  </si>
  <si>
    <t>金额</t>
  </si>
  <si>
    <t xml:space="preserve">  基本工资</t>
  </si>
  <si>
    <t xml:space="preserve">    国库统发基本工资</t>
  </si>
  <si>
    <t xml:space="preserve">  津贴补贴</t>
  </si>
  <si>
    <t xml:space="preserve">    工作性津贴</t>
  </si>
  <si>
    <t xml:space="preserve">    国库统发基础性绩效工资</t>
  </si>
  <si>
    <t xml:space="preserve">    统发提租补贴</t>
  </si>
  <si>
    <t xml:space="preserve">    办案、岗位津(补)贴</t>
  </si>
  <si>
    <t xml:space="preserve">    生活性补贴</t>
  </si>
  <si>
    <t xml:space="preserve">    购房补贴</t>
  </si>
  <si>
    <t xml:space="preserve">  奖金</t>
  </si>
  <si>
    <t xml:space="preserve">    奖金</t>
  </si>
  <si>
    <t xml:space="preserve">  绩效工资</t>
  </si>
  <si>
    <t xml:space="preserve">    奖励性绩效工资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</si>
  <si>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</si>
  <si>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</si>
  <si>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</si>
  <si>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</si>
  <si>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</si>
  <si>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</si>
  <si>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</si>
  <si>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失业保险费</t>
  </si>
  <si>
    <t xml:space="preserve">    工伤、生育保险费</t>
  </si>
  <si>
    <t xml:space="preserve">    残疾人就业保障金</t>
  </si>
  <si>
    <t xml:space="preserve">  住房公积金</t>
  </si>
  <si>
    <t xml:space="preserve">    住房公积金</t>
  </si>
  <si>
    <t xml:space="preserve">  其他工资福利支出</t>
  </si>
  <si>
    <t xml:space="preserve">    临时工资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</si>
  <si>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</si>
  <si>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</si>
  <si>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</si>
  <si>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</si>
  <si>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手续费</t>
  </si>
  <si>
    <t xml:space="preserve">    手续费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</si>
  <si>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</si>
  <si>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</si>
  <si>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</si>
  <si>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</si>
  <si>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</si>
  <si>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</si>
  <si>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</si>
  <si>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</si>
  <si>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</si>
  <si>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</si>
  <si>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维修(护)费</t>
  </si>
  <si>
    <t xml:space="preserve">    维修(护)费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</si>
  <si>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</si>
  <si>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</si>
  <si>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</si>
  <si>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</si>
  <si>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</si>
  <si>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</si>
  <si>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专用材料费</t>
  </si>
  <si>
    <t xml:space="preserve">    专用材料费</t>
  </si>
  <si>
    <t xml:space="preserve">  工会经费</t>
  </si>
  <si>
    <t xml:space="preserve">    工会经费</t>
  </si>
  <si>
    <t xml:space="preserve">  公务用车运行维护费</t>
  </si>
  <si>
    <t xml:space="preserve">    公务用车运行维护费</t>
  </si>
  <si>
    <t xml:space="preserve">  其他交通费用</t>
  </si>
  <si>
    <t xml:space="preserve">    其他交通费用</t>
  </si>
  <si>
    <t xml:space="preserve">  其他商品和服务支出</t>
  </si>
  <si>
    <t xml:space="preserve">    其他商品和服务支出</t>
  </si>
  <si>
    <t xml:space="preserve">  退休费</t>
  </si>
  <si>
    <t xml:space="preserve">    非统发退休人员费用</t>
  </si>
  <si>
    <t xml:space="preserve">  生活补助</t>
  </si>
  <si>
    <t xml:space="preserve">    遗属生活补助</t>
  </si>
  <si>
    <t xml:space="preserve">  其他对个人和家庭的补助</t>
  </si>
  <si>
    <t xml:space="preserve">    其他对个人和家庭的补助</t>
  </si>
  <si>
    <t>附表9</t>
  </si>
  <si>
    <r>
      <rPr>
        <b/>
        <sz val="18"/>
        <rFont val="宋体"/>
        <charset val="134"/>
      </rPr>
      <t>201</t>
    </r>
    <r>
      <rPr>
        <b/>
        <sz val="18"/>
        <rFont val="宋体"/>
        <charset val="134"/>
      </rPr>
      <t>8</t>
    </r>
    <r>
      <rPr>
        <b/>
        <sz val="18"/>
        <rFont val="宋体"/>
        <charset val="134"/>
      </rPr>
      <t>年一般公共预算“三公”经费支出预算表</t>
    </r>
  </si>
  <si>
    <t>项目</t>
  </si>
  <si>
    <t>本年预算数</t>
  </si>
  <si>
    <t>1、因公出国（境）费用</t>
  </si>
  <si>
    <t>2、公务接待费</t>
  </si>
  <si>
    <t>3、公务用车费</t>
  </si>
  <si>
    <t>其中：（1）公务用车购置费</t>
  </si>
  <si>
    <t xml:space="preserve">      （2）公务用车运行维护费</t>
  </si>
  <si>
    <t>附表10</t>
  </si>
  <si>
    <t>2018年部门专项资金管理清单目录</t>
  </si>
  <si>
    <t>一级项目名称</t>
  </si>
  <si>
    <t>设立依据</t>
  </si>
  <si>
    <t>期限</t>
  </si>
  <si>
    <t>二级项目名称</t>
  </si>
  <si>
    <t>项目类别</t>
  </si>
  <si>
    <t>功能科目</t>
  </si>
  <si>
    <t>注：请随附项目说明.安排依据和可行性论证报告。安排依据指法定要求和市委市政府决定。</t>
  </si>
  <si>
    <t>建设期限</t>
  </si>
  <si>
    <t>预概算总投资</t>
  </si>
  <si>
    <t>一般预算财政拨款</t>
  </si>
  <si>
    <t>政府预算外专项资金拨款</t>
  </si>
  <si>
    <t>(2)</t>
  </si>
  <si>
    <t>(3)</t>
  </si>
  <si>
    <t>(4)</t>
  </si>
  <si>
    <t>(6)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</si>
</sst>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00"/>
    <numFmt numFmtId="177" formatCode="0.00_ "/>
    <numFmt numFmtId="178" formatCode="_ \¥* #,##0.00_ ;_ \¥* \-#,##0.00_ ;_ \¥* &quot;-&quot;??_ ;_ @_ "/>
    <numFmt numFmtId="179" formatCode="0.00;[Red]0.00"/>
  </numFmts>
  <fonts count="47">
    <font>
      <sz val="9"/>
      <name val="宋体"/>
      <charset val="134"/>
    </font>
    <font>
      <sz val="9"/>
      <name val="宋体"/>
      <charset val="134"/>
    </font>
    <font>
      <sz val="10"/>
      <color indexed="8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name val="宋体"/>
      <charset val="134"/>
    </font>
    <font>
      <b/>
      <sz val="18"/>
      <name val="黑体"/>
      <charset val="134"/>
    </font>
    <font>
      <sz val="18"/>
      <name val="黑体"/>
      <charset val="134"/>
    </font>
    <font>
      <sz val="10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name val="华文中宋"/>
      <charset val="134"/>
    </font>
    <font>
      <b/>
      <sz val="18"/>
      <color indexed="8"/>
      <name val="宋体"/>
      <charset val="134"/>
    </font>
    <font>
      <b/>
      <sz val="14"/>
      <name val="宋体"/>
      <charset val="134"/>
    </font>
    <font>
      <sz val="18"/>
      <name val="方正小标宋简体"/>
      <charset val="134"/>
    </font>
    <font>
      <sz val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b/>
      <sz val="18"/>
      <name val="Times New Roman"/>
      <charset val="134"/>
    </font>
    <font>
      <b/>
      <sz val="16"/>
      <name val="Times New Roman"/>
      <charset val="134"/>
    </font>
    <font>
      <sz val="22"/>
      <name val="方正小标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6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42" fontId="27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5" fillId="19" borderId="24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7" borderId="20" applyNumberFormat="0" applyFon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2" fillId="15" borderId="22" applyNumberFormat="0" applyAlignment="0" applyProtection="0">
      <alignment vertical="center"/>
    </xf>
    <xf numFmtId="0" fontId="37" fillId="15" borderId="24" applyNumberFormat="0" applyAlignment="0" applyProtection="0">
      <alignment vertical="center"/>
    </xf>
    <xf numFmtId="0" fontId="45" fillId="32" borderId="26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1" fontId="19" fillId="2" borderId="0"/>
    <xf numFmtId="0" fontId="44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1" fillId="0" borderId="0">
      <alignment vertical="center"/>
    </xf>
    <xf numFmtId="1" fontId="19" fillId="2" borderId="0"/>
  </cellStyleXfs>
  <cellXfs count="189">
    <xf numFmtId="0" fontId="0" fillId="0" borderId="0" xfId="0"/>
    <xf numFmtId="0" fontId="1" fillId="2" borderId="0" xfId="55" applyFill="1" applyBorder="1">
      <alignment vertical="center"/>
    </xf>
    <xf numFmtId="0" fontId="1" fillId="0" borderId="0" xfId="55">
      <alignment vertical="center"/>
    </xf>
    <xf numFmtId="0" fontId="2" fillId="0" borderId="0" xfId="35" applyNumberFormat="1" applyFont="1" applyFill="1" applyBorder="1"/>
    <xf numFmtId="0" fontId="3" fillId="2" borderId="0" xfId="35" applyNumberFormat="1" applyFont="1" applyFill="1" applyBorder="1"/>
    <xf numFmtId="0" fontId="4" fillId="2" borderId="0" xfId="35" applyNumberFormat="1" applyFont="1" applyFill="1" applyBorder="1"/>
    <xf numFmtId="0" fontId="3" fillId="2" borderId="0" xfId="35" applyNumberFormat="1" applyFont="1" applyFill="1" applyAlignment="1" applyProtection="1"/>
    <xf numFmtId="0" fontId="5" fillId="2" borderId="0" xfId="55" applyFont="1" applyFill="1" applyBorder="1">
      <alignment vertical="center"/>
    </xf>
    <xf numFmtId="0" fontId="5" fillId="0" borderId="0" xfId="35" applyNumberFormat="1" applyFont="1" applyFill="1" applyAlignment="1">
      <alignment horizontal="left"/>
    </xf>
    <xf numFmtId="0" fontId="4" fillId="2" borderId="0" xfId="35" applyNumberFormat="1" applyFont="1" applyFill="1"/>
    <xf numFmtId="0" fontId="4" fillId="2" borderId="0" xfId="35" applyNumberFormat="1" applyFont="1" applyFill="1" applyAlignment="1">
      <alignment horizontal="left"/>
    </xf>
    <xf numFmtId="0" fontId="3" fillId="2" borderId="0" xfId="35" applyNumberFormat="1" applyFont="1" applyFill="1" applyAlignment="1" applyProtection="1">
      <alignment horizontal="left"/>
    </xf>
    <xf numFmtId="0" fontId="1" fillId="2" borderId="0" xfId="55" applyFill="1">
      <alignment vertical="center"/>
    </xf>
    <xf numFmtId="0" fontId="6" fillId="2" borderId="0" xfId="35" applyNumberFormat="1" applyFont="1" applyFill="1" applyAlignment="1" applyProtection="1">
      <alignment horizontal="centerContinuous" vertical="center"/>
    </xf>
    <xf numFmtId="0" fontId="7" fillId="2" borderId="0" xfId="35" applyNumberFormat="1" applyFont="1" applyFill="1" applyAlignment="1" applyProtection="1">
      <alignment vertical="center"/>
    </xf>
    <xf numFmtId="0" fontId="4" fillId="2" borderId="1" xfId="35" applyNumberFormat="1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 wrapText="1"/>
    </xf>
    <xf numFmtId="0" fontId="5" fillId="0" borderId="1" xfId="55" applyFont="1" applyBorder="1" applyAlignment="1">
      <alignment horizontal="center" vertical="center" wrapText="1"/>
    </xf>
    <xf numFmtId="49" fontId="2" fillId="0" borderId="1" xfId="35" applyNumberFormat="1" applyFont="1" applyFill="1" applyBorder="1" applyAlignment="1">
      <alignment vertical="center"/>
    </xf>
    <xf numFmtId="49" fontId="8" fillId="0" borderId="1" xfId="55" applyNumberFormat="1" applyFont="1" applyFill="1" applyBorder="1" applyAlignment="1" applyProtection="1">
      <alignment vertical="center" wrapText="1"/>
    </xf>
    <xf numFmtId="49" fontId="8" fillId="0" borderId="1" xfId="55" applyNumberFormat="1" applyFont="1" applyFill="1" applyBorder="1" applyAlignment="1" applyProtection="1">
      <alignment vertical="center"/>
    </xf>
    <xf numFmtId="49" fontId="8" fillId="0" borderId="1" xfId="55" applyNumberFormat="1" applyFont="1" applyFill="1" applyBorder="1">
      <alignment vertical="center"/>
    </xf>
    <xf numFmtId="0" fontId="4" fillId="0" borderId="0" xfId="35" applyNumberFormat="1" applyFont="1" applyFill="1"/>
    <xf numFmtId="0" fontId="3" fillId="0" borderId="0" xfId="35" applyNumberFormat="1" applyFont="1" applyFill="1" applyAlignment="1" applyProtection="1"/>
    <xf numFmtId="0" fontId="1" fillId="0" borderId="0" xfId="55" applyFill="1">
      <alignment vertical="center"/>
    </xf>
    <xf numFmtId="0" fontId="1" fillId="0" borderId="0" xfId="55" applyNumberFormat="1" applyFont="1" applyAlignment="1" applyProtection="1">
      <alignment vertical="center"/>
    </xf>
    <xf numFmtId="1" fontId="4" fillId="2" borderId="0" xfId="35" applyNumberFormat="1" applyFont="1" applyFill="1" applyAlignment="1">
      <alignment horizontal="left" vertical="center" wrapText="1"/>
    </xf>
    <xf numFmtId="1" fontId="4" fillId="0" borderId="0" xfId="35" applyNumberFormat="1" applyFont="1" applyFill="1" applyAlignment="1">
      <alignment horizontal="left" vertical="center" wrapText="1"/>
    </xf>
    <xf numFmtId="1" fontId="4" fillId="2" borderId="0" xfId="35" applyNumberFormat="1" applyFont="1" applyFill="1" applyBorder="1" applyAlignment="1">
      <alignment horizontal="left" vertical="center" wrapText="1"/>
    </xf>
    <xf numFmtId="0" fontId="6" fillId="2" borderId="0" xfId="35" applyNumberFormat="1" applyFont="1" applyFill="1" applyAlignment="1" applyProtection="1">
      <alignment horizontal="center"/>
    </xf>
    <xf numFmtId="0" fontId="7" fillId="2" borderId="0" xfId="35" applyNumberFormat="1" applyFont="1" applyFill="1" applyAlignment="1" applyProtection="1">
      <alignment horizontal="centerContinuous"/>
    </xf>
    <xf numFmtId="1" fontId="3" fillId="2" borderId="0" xfId="35" applyNumberFormat="1" applyFont="1" applyFill="1" applyAlignment="1" applyProtection="1">
      <alignment horizontal="left" vertical="center"/>
    </xf>
    <xf numFmtId="0" fontId="5" fillId="2" borderId="2" xfId="35" applyNumberFormat="1" applyFont="1" applyFill="1" applyBorder="1" applyAlignment="1" applyProtection="1">
      <alignment horizontal="center" vertical="center" wrapText="1"/>
    </xf>
    <xf numFmtId="0" fontId="5" fillId="2" borderId="0" xfId="35" applyNumberFormat="1" applyFont="1" applyFill="1" applyBorder="1" applyAlignment="1" applyProtection="1">
      <alignment horizontal="center" vertical="center" wrapText="1"/>
    </xf>
    <xf numFmtId="0" fontId="5" fillId="2" borderId="3" xfId="35" applyNumberFormat="1" applyFont="1" applyFill="1" applyBorder="1" applyAlignment="1" applyProtection="1">
      <alignment horizontal="center" vertical="center" wrapText="1"/>
    </xf>
    <xf numFmtId="0" fontId="5" fillId="2" borderId="4" xfId="35" applyNumberFormat="1" applyFont="1" applyFill="1" applyBorder="1" applyAlignment="1" applyProtection="1">
      <alignment horizontal="center" vertical="center" wrapText="1"/>
    </xf>
    <xf numFmtId="0" fontId="5" fillId="2" borderId="1" xfId="35" applyNumberFormat="1" applyFont="1" applyFill="1" applyBorder="1" applyAlignment="1" applyProtection="1">
      <alignment horizontal="center" vertical="center" wrapText="1"/>
    </xf>
    <xf numFmtId="0" fontId="5" fillId="2" borderId="5" xfId="35" applyNumberFormat="1" applyFont="1" applyFill="1" applyBorder="1" applyAlignment="1" applyProtection="1">
      <alignment horizontal="center" vertical="center" wrapText="1"/>
    </xf>
    <xf numFmtId="0" fontId="5" fillId="2" borderId="5" xfId="35" applyNumberFormat="1" applyFont="1" applyFill="1" applyBorder="1" applyAlignment="1">
      <alignment horizontal="center" vertical="center" wrapText="1"/>
    </xf>
    <xf numFmtId="0" fontId="5" fillId="0" borderId="6" xfId="55" applyNumberFormat="1" applyFont="1" applyFill="1" applyBorder="1" applyAlignment="1" applyProtection="1">
      <alignment horizontal="center" vertical="center" wrapText="1"/>
    </xf>
    <xf numFmtId="0" fontId="5" fillId="0" borderId="3" xfId="55" applyNumberFormat="1" applyFont="1" applyFill="1" applyBorder="1" applyAlignment="1" applyProtection="1">
      <alignment horizontal="center" vertical="center" wrapText="1"/>
    </xf>
    <xf numFmtId="0" fontId="5" fillId="2" borderId="7" xfId="35" applyNumberFormat="1" applyFont="1" applyFill="1" applyBorder="1" applyAlignment="1" applyProtection="1">
      <alignment horizontal="center" vertical="center" wrapText="1"/>
    </xf>
    <xf numFmtId="0" fontId="5" fillId="2" borderId="7" xfId="35" applyNumberFormat="1" applyFont="1" applyFill="1" applyBorder="1" applyAlignment="1">
      <alignment horizontal="center" vertical="center" wrapText="1"/>
    </xf>
    <xf numFmtId="0" fontId="5" fillId="0" borderId="1" xfId="55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5" fillId="2" borderId="4" xfId="35" applyNumberFormat="1" applyFont="1" applyBorder="1" applyAlignment="1">
      <alignment horizontal="center" vertical="center"/>
    </xf>
    <xf numFmtId="0" fontId="5" fillId="2" borderId="8" xfId="35" applyNumberFormat="1" applyFont="1" applyBorder="1" applyAlignment="1">
      <alignment horizontal="center" vertical="center" wrapText="1"/>
    </xf>
    <xf numFmtId="0" fontId="5" fillId="2" borderId="9" xfId="35" applyNumberFormat="1" applyFont="1" applyBorder="1" applyAlignment="1" applyProtection="1">
      <alignment horizontal="center" vertical="center" wrapText="1"/>
    </xf>
    <xf numFmtId="49" fontId="5" fillId="0" borderId="2" xfId="55" applyNumberFormat="1" applyFont="1" applyFill="1" applyBorder="1" applyAlignment="1" applyProtection="1">
      <alignment vertical="center" wrapText="1"/>
    </xf>
    <xf numFmtId="0" fontId="5" fillId="0" borderId="2" xfId="35" applyNumberFormat="1" applyFont="1" applyFill="1" applyBorder="1" applyAlignment="1" applyProtection="1">
      <alignment horizontal="center" vertical="center" wrapText="1"/>
    </xf>
    <xf numFmtId="0" fontId="5" fillId="0" borderId="10" xfId="35" applyNumberFormat="1" applyFont="1" applyFill="1" applyBorder="1" applyAlignment="1" applyProtection="1">
      <alignment horizontal="center" vertical="center" wrapText="1"/>
    </xf>
    <xf numFmtId="1" fontId="4" fillId="0" borderId="0" xfId="35" applyNumberFormat="1" applyFont="1" applyFill="1" applyBorder="1" applyAlignment="1">
      <alignment horizontal="left" vertical="center" wrapText="1"/>
    </xf>
    <xf numFmtId="0" fontId="5" fillId="0" borderId="0" xfId="55" applyFont="1">
      <alignment vertical="center"/>
    </xf>
    <xf numFmtId="4" fontId="8" fillId="0" borderId="1" xfId="55" applyNumberFormat="1" applyFont="1" applyFill="1" applyBorder="1">
      <alignment vertical="center"/>
    </xf>
    <xf numFmtId="0" fontId="8" fillId="0" borderId="0" xfId="55" applyFont="1" applyFill="1">
      <alignment vertical="center"/>
    </xf>
    <xf numFmtId="0" fontId="9" fillId="0" borderId="0" xfId="0" applyFont="1" applyFill="1"/>
    <xf numFmtId="0" fontId="9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/>
    <xf numFmtId="0" fontId="11" fillId="0" borderId="11" xfId="0" applyFont="1" applyBorder="1" applyAlignment="1">
      <alignment vertical="center"/>
    </xf>
    <xf numFmtId="0" fontId="5" fillId="2" borderId="0" xfId="0" applyNumberFormat="1" applyFont="1" applyFill="1" applyAlignment="1">
      <alignment horizontal="right" vertical="center"/>
    </xf>
    <xf numFmtId="0" fontId="11" fillId="0" borderId="0" xfId="0" applyFont="1"/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 applyProtection="1">
      <alignment vertical="center"/>
    </xf>
    <xf numFmtId="0" fontId="5" fillId="0" borderId="0" xfId="0" applyFont="1" applyFill="1"/>
    <xf numFmtId="0" fontId="5" fillId="0" borderId="2" xfId="0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vertical="center"/>
    </xf>
    <xf numFmtId="0" fontId="13" fillId="0" borderId="0" xfId="0" applyFont="1" applyFill="1"/>
    <xf numFmtId="4" fontId="5" fillId="0" borderId="4" xfId="0" applyNumberFormat="1" applyFont="1" applyFill="1" applyBorder="1" applyAlignment="1" applyProtection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 applyProtection="1">
      <alignment vertical="center"/>
    </xf>
    <xf numFmtId="0" fontId="0" fillId="0" borderId="0" xfId="0" applyFill="1"/>
    <xf numFmtId="0" fontId="1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Continuous"/>
    </xf>
    <xf numFmtId="0" fontId="15" fillId="0" borderId="0" xfId="0" applyNumberFormat="1" applyFont="1" applyAlignment="1">
      <alignment horizontal="centerContinuous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3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Fill="1" applyBorder="1"/>
    <xf numFmtId="1" fontId="19" fillId="2" borderId="0" xfId="0" applyNumberFormat="1" applyFont="1" applyFill="1" applyBorder="1"/>
    <xf numFmtId="0" fontId="5" fillId="0" borderId="0" xfId="0" applyNumberFormat="1" applyFont="1" applyFill="1" applyBorder="1" applyAlignment="1"/>
    <xf numFmtId="0" fontId="4" fillId="2" borderId="0" xfId="0" applyNumberFormat="1" applyFont="1" applyFill="1" applyBorder="1" applyAlignment="1"/>
    <xf numFmtId="0" fontId="20" fillId="2" borderId="0" xfId="0" applyNumberFormat="1" applyFont="1" applyFill="1" applyBorder="1"/>
    <xf numFmtId="1" fontId="19" fillId="2" borderId="0" xfId="0" applyNumberFormat="1" applyFont="1" applyFill="1"/>
    <xf numFmtId="0" fontId="10" fillId="0" borderId="0" xfId="0" applyNumberFormat="1" applyFont="1" applyFill="1" applyBorder="1" applyAlignment="1" applyProtection="1">
      <alignment horizontal="center" vertical="center" wrapText="1"/>
    </xf>
    <xf numFmtId="1" fontId="5" fillId="2" borderId="0" xfId="0" applyNumberFormat="1" applyFont="1" applyFill="1" applyAlignment="1" applyProtection="1"/>
    <xf numFmtId="0" fontId="0" fillId="0" borderId="0" xfId="0" applyBorder="1"/>
    <xf numFmtId="0" fontId="5" fillId="2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4" fontId="8" fillId="0" borderId="2" xfId="0" applyNumberFormat="1" applyFont="1" applyFill="1" applyBorder="1" applyAlignment="1" applyProtection="1">
      <alignment horizontal="right" vertical="center"/>
    </xf>
    <xf numFmtId="1" fontId="19" fillId="0" borderId="0" xfId="0" applyNumberFormat="1" applyFont="1" applyFill="1"/>
    <xf numFmtId="1" fontId="19" fillId="0" borderId="0" xfId="0" applyNumberFormat="1" applyFont="1" applyFill="1" applyBorder="1"/>
    <xf numFmtId="0" fontId="5" fillId="0" borderId="0" xfId="0" applyNumberFormat="1" applyFont="1" applyFill="1" applyAlignment="1"/>
    <xf numFmtId="0" fontId="5" fillId="0" borderId="1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177" fontId="5" fillId="0" borderId="8" xfId="0" applyNumberFormat="1" applyFont="1" applyFill="1" applyBorder="1" applyAlignment="1" applyProtection="1">
      <alignment horizontal="right" vertical="center" wrapText="1"/>
    </xf>
    <xf numFmtId="0" fontId="18" fillId="0" borderId="10" xfId="0" applyFont="1" applyFill="1" applyBorder="1" applyAlignment="1">
      <alignment vertical="center"/>
    </xf>
    <xf numFmtId="4" fontId="5" fillId="0" borderId="8" xfId="0" applyNumberFormat="1" applyFont="1" applyFill="1" applyBorder="1" applyAlignment="1" applyProtection="1">
      <alignment horizontal="right" vertical="center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177" fontId="5" fillId="0" borderId="1" xfId="0" applyNumberFormat="1" applyFont="1" applyFill="1" applyBorder="1" applyAlignment="1" applyProtection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4" fontId="5" fillId="0" borderId="4" xfId="0" applyNumberFormat="1" applyFont="1" applyFill="1" applyBorder="1" applyAlignment="1" applyProtection="1">
      <alignment horizontal="right" vertical="center" wrapText="1"/>
    </xf>
    <xf numFmtId="176" fontId="5" fillId="0" borderId="8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/>
    <xf numFmtId="2" fontId="9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Alignment="1"/>
    <xf numFmtId="0" fontId="20" fillId="2" borderId="0" xfId="0" applyNumberFormat="1" applyFont="1" applyFill="1"/>
    <xf numFmtId="0" fontId="2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2" borderId="0" xfId="0" applyNumberFormat="1" applyFont="1" applyFill="1" applyAlignment="1" applyProtection="1">
      <alignment horizontal="centerContinuous" vertical="center"/>
    </xf>
    <xf numFmtId="0" fontId="5" fillId="2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22" fillId="0" borderId="0" xfId="0" applyFont="1" applyAlignment="1">
      <alignment horizontal="centerContinuous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9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177" fontId="8" fillId="0" borderId="1" xfId="0" applyNumberFormat="1" applyFont="1" applyFill="1" applyBorder="1" applyAlignment="1" applyProtection="1">
      <alignment horizontal="right" vertical="center"/>
    </xf>
    <xf numFmtId="0" fontId="0" fillId="0" borderId="18" xfId="0" applyBorder="1" applyAlignment="1">
      <alignment horizontal="center" vertical="center"/>
    </xf>
    <xf numFmtId="1" fontId="19" fillId="2" borderId="0" xfId="0" applyNumberFormat="1" applyFont="1" applyFill="1" applyAlignment="1">
      <alignment horizontal="right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right" vertical="center"/>
    </xf>
    <xf numFmtId="0" fontId="0" fillId="3" borderId="0" xfId="0" applyFill="1"/>
    <xf numFmtId="0" fontId="10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Continuous" vertical="center" wrapText="1"/>
    </xf>
    <xf numFmtId="0" fontId="18" fillId="0" borderId="1" xfId="0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179" fontId="18" fillId="0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right" vertical="center" wrapText="1"/>
    </xf>
    <xf numFmtId="179" fontId="0" fillId="0" borderId="1" xfId="0" applyNumberFormat="1" applyFill="1" applyBorder="1"/>
    <xf numFmtId="4" fontId="18" fillId="0" borderId="1" xfId="0" applyNumberFormat="1" applyFont="1" applyFill="1" applyBorder="1" applyAlignment="1">
      <alignment horizontal="center" vertical="center" wrapText="1"/>
    </xf>
    <xf numFmtId="0" fontId="23" fillId="0" borderId="0" xfId="6" applyFont="1" applyAlignment="1">
      <alignment horizontal="center" vertical="top"/>
    </xf>
    <xf numFmtId="0" fontId="12" fillId="0" borderId="0" xfId="6" applyFont="1" applyAlignment="1">
      <alignment horizontal="center" vertical="center"/>
    </xf>
    <xf numFmtId="0" fontId="0" fillId="0" borderId="1" xfId="6" applyFont="1" applyFill="1" applyBorder="1" applyAlignment="1">
      <alignment horizontal="center" vertical="center"/>
    </xf>
    <xf numFmtId="0" fontId="0" fillId="0" borderId="1" xfId="6" applyFont="1" applyFill="1" applyBorder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2006年预算表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货币[0] 2" xfId="22"/>
    <cellStyle name="60% - 强调文字颜色 1" xfId="23" builtinId="32"/>
    <cellStyle name="标题 3" xfId="24" builtinId="18"/>
    <cellStyle name="好_63F9A15AD7310134E0530A34131F0985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货币 3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差_63F9A15AD7310134E0530A34131F0985" xfId="54"/>
    <cellStyle name="常规_63F9A15AD7310134E0530A34131F0985" xfId="55"/>
    <cellStyle name="货币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F11" sqref="F11"/>
    </sheetView>
  </sheetViews>
  <sheetFormatPr defaultColWidth="9" defaultRowHeight="11.25" outlineLevelCol="1"/>
  <cols>
    <col min="2" max="2" width="87" customWidth="1"/>
  </cols>
  <sheetData>
    <row r="1" ht="27" spans="1:2">
      <c r="A1" s="185" t="s">
        <v>0</v>
      </c>
      <c r="B1" s="185"/>
    </row>
    <row r="2" ht="14.25" spans="1:2">
      <c r="A2" s="186"/>
      <c r="B2" s="186"/>
    </row>
    <row r="3" ht="24.75" customHeight="1" spans="1:2">
      <c r="A3" s="187" t="s">
        <v>1</v>
      </c>
      <c r="B3" s="188" t="s">
        <v>2</v>
      </c>
    </row>
    <row r="4" ht="24.75" customHeight="1" spans="1:2">
      <c r="A4" s="187" t="s">
        <v>3</v>
      </c>
      <c r="B4" s="188" t="s">
        <v>4</v>
      </c>
    </row>
    <row r="5" ht="24.75" customHeight="1" spans="1:2">
      <c r="A5" s="187" t="s">
        <v>5</v>
      </c>
      <c r="B5" s="188" t="s">
        <v>6</v>
      </c>
    </row>
    <row r="6" ht="24.75" customHeight="1" spans="1:2">
      <c r="A6" s="187" t="s">
        <v>7</v>
      </c>
      <c r="B6" s="188" t="s">
        <v>8</v>
      </c>
    </row>
    <row r="7" ht="24.75" customHeight="1" spans="1:2">
      <c r="A7" s="187" t="s">
        <v>9</v>
      </c>
      <c r="B7" s="188" t="s">
        <v>10</v>
      </c>
    </row>
    <row r="8" ht="24.75" customHeight="1" spans="1:2">
      <c r="A8" s="187" t="s">
        <v>11</v>
      </c>
      <c r="B8" s="188" t="s">
        <v>12</v>
      </c>
    </row>
    <row r="9" ht="24.75" customHeight="1" spans="1:2">
      <c r="A9" s="187" t="s">
        <v>13</v>
      </c>
      <c r="B9" s="188" t="s">
        <v>14</v>
      </c>
    </row>
    <row r="10" ht="24.75" customHeight="1" spans="1:2">
      <c r="A10" s="187" t="s">
        <v>15</v>
      </c>
      <c r="B10" s="188" t="s">
        <v>16</v>
      </c>
    </row>
    <row r="11" ht="24.75" customHeight="1" spans="1:2">
      <c r="A11" s="187" t="s">
        <v>17</v>
      </c>
      <c r="B11" s="188" t="s">
        <v>18</v>
      </c>
    </row>
    <row r="12" ht="30" customHeight="1" spans="1:2">
      <c r="A12" s="187" t="s">
        <v>19</v>
      </c>
      <c r="B12" s="188" t="s">
        <v>20</v>
      </c>
    </row>
  </sheetData>
  <mergeCells count="2">
    <mergeCell ref="A1:B1"/>
    <mergeCell ref="A2:B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showGridLines="0" showZeros="0" workbookViewId="0">
      <selection activeCell="G24" sqref="G24"/>
    </sheetView>
  </sheetViews>
  <sheetFormatPr defaultColWidth="9" defaultRowHeight="15.75" outlineLevelCol="5"/>
  <cols>
    <col min="1" max="1" width="64" style="56" customWidth="1"/>
    <col min="2" max="2" width="48.1666666666667" style="56" customWidth="1"/>
    <col min="3" max="16384" width="9" style="56"/>
  </cols>
  <sheetData>
    <row r="1" ht="23.1" customHeight="1" spans="1:6">
      <c r="A1" s="57" t="s">
        <v>220</v>
      </c>
      <c r="B1" s="58"/>
      <c r="C1" s="58"/>
      <c r="D1" s="58"/>
      <c r="E1" s="58"/>
      <c r="F1" s="58"/>
    </row>
    <row r="2" ht="22.5" customHeight="1" spans="1:6">
      <c r="A2" s="59" t="s">
        <v>221</v>
      </c>
      <c r="B2" s="59"/>
      <c r="C2" s="60"/>
      <c r="D2" s="58"/>
      <c r="E2" s="58"/>
      <c r="F2" s="58"/>
    </row>
    <row r="3" ht="24" customHeight="1" spans="1:6">
      <c r="A3" s="61"/>
      <c r="B3" s="62" t="s">
        <v>23</v>
      </c>
      <c r="C3" s="63"/>
      <c r="D3" s="63"/>
      <c r="E3" s="63"/>
      <c r="F3" s="63"/>
    </row>
    <row r="4" ht="26.1" customHeight="1" spans="1:6">
      <c r="A4" s="64" t="s">
        <v>222</v>
      </c>
      <c r="B4" s="65" t="s">
        <v>223</v>
      </c>
      <c r="C4" s="58"/>
      <c r="D4" s="58"/>
      <c r="E4" s="58"/>
      <c r="F4" s="58"/>
    </row>
    <row r="5" s="55" customFormat="1" ht="29.45" customHeight="1" spans="1:6">
      <c r="A5" s="66" t="s">
        <v>71</v>
      </c>
      <c r="B5" s="67">
        <f>B7+B8</f>
        <v>104.86</v>
      </c>
      <c r="C5" s="68"/>
      <c r="D5" s="68"/>
      <c r="E5" s="68"/>
      <c r="F5" s="68"/>
    </row>
    <row r="6" s="55" customFormat="1" ht="29.45" customHeight="1" spans="1:6">
      <c r="A6" s="69" t="s">
        <v>224</v>
      </c>
      <c r="B6" s="70">
        <v>0</v>
      </c>
      <c r="C6" s="68"/>
      <c r="D6" s="68"/>
      <c r="E6" s="68"/>
      <c r="F6" s="71"/>
    </row>
    <row r="7" s="55" customFormat="1" ht="29.45" customHeight="1" spans="1:6">
      <c r="A7" s="69" t="s">
        <v>225</v>
      </c>
      <c r="B7" s="72">
        <v>32.86</v>
      </c>
      <c r="C7" s="68"/>
      <c r="D7" s="68"/>
      <c r="E7" s="68"/>
      <c r="F7" s="68"/>
    </row>
    <row r="8" s="55" customFormat="1" ht="29.45" customHeight="1" spans="1:6">
      <c r="A8" s="73" t="s">
        <v>226</v>
      </c>
      <c r="B8" s="67">
        <v>72</v>
      </c>
      <c r="C8" s="68"/>
      <c r="D8" s="68"/>
      <c r="E8" s="68"/>
      <c r="F8" s="68"/>
    </row>
    <row r="9" s="55" customFormat="1" ht="29.45" customHeight="1" spans="1:6">
      <c r="A9" s="74" t="s">
        <v>227</v>
      </c>
      <c r="B9" s="67">
        <v>0</v>
      </c>
      <c r="C9" s="68"/>
      <c r="D9" s="68"/>
      <c r="E9" s="68"/>
      <c r="F9" s="68"/>
    </row>
    <row r="10" s="55" customFormat="1" ht="29.45" customHeight="1" spans="1:6">
      <c r="A10" s="75" t="s">
        <v>228</v>
      </c>
      <c r="B10" s="76">
        <v>72</v>
      </c>
      <c r="C10" s="68"/>
      <c r="D10" s="68"/>
      <c r="E10" s="68"/>
      <c r="F10" s="68"/>
    </row>
  </sheetData>
  <sheetProtection formatCells="0" formatColumns="0" formatRows="0"/>
  <mergeCells count="1">
    <mergeCell ref="A2:B2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landscape" useFirstPageNumber="1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28"/>
  <sheetViews>
    <sheetView showGridLines="0" showZeros="0" tabSelected="1" workbookViewId="0">
      <selection activeCell="C27" sqref="C27"/>
    </sheetView>
  </sheetViews>
  <sheetFormatPr defaultColWidth="10.6666666666667" defaultRowHeight="14.25"/>
  <cols>
    <col min="1" max="1" width="21.5" style="5" customWidth="1"/>
    <col min="2" max="2" width="32.8333333333333" style="5" customWidth="1"/>
    <col min="3" max="3" width="29.8333333333333" style="5" customWidth="1"/>
    <col min="4" max="4" width="21.8333333333333" style="5" customWidth="1"/>
    <col min="5" max="5" width="20.8333333333333" style="5" customWidth="1"/>
    <col min="6" max="6" width="28.1666666666667" style="6" customWidth="1"/>
    <col min="7" max="8" width="23.5" style="2" customWidth="1"/>
    <col min="9" max="9" width="17.1666666666667" style="2" customWidth="1"/>
    <col min="10" max="10" width="10.6666666666667" style="2" customWidth="1"/>
    <col min="11" max="11" width="9.16666666666667" style="2" customWidth="1"/>
    <col min="12" max="12" width="8.5" style="2" customWidth="1"/>
    <col min="13" max="44" width="10.6666666666667" style="2" customWidth="1"/>
    <col min="45" max="16384" width="10.6666666666667" style="5"/>
  </cols>
  <sheetData>
    <row r="1" s="1" customFormat="1" ht="22.5" customHeight="1" spans="1:44">
      <c r="A1" s="7" t="s">
        <v>229</v>
      </c>
      <c r="B1" s="8"/>
      <c r="C1" s="8"/>
      <c r="D1" s="9"/>
      <c r="E1" s="10"/>
      <c r="F1" s="11"/>
      <c r="G1" s="1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ht="24.75" customHeight="1" spans="2:9">
      <c r="B2" s="13" t="s">
        <v>230</v>
      </c>
      <c r="C2" s="13"/>
      <c r="D2" s="13"/>
      <c r="E2" s="13"/>
      <c r="F2" s="13"/>
      <c r="G2" s="13"/>
      <c r="H2" s="13"/>
      <c r="I2" s="13"/>
    </row>
    <row r="3" ht="23.25" customHeight="1" spans="2:212">
      <c r="B3" s="12"/>
      <c r="C3" s="12"/>
      <c r="D3" s="14"/>
      <c r="E3" s="14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</row>
    <row r="4" s="2" customFormat="1" ht="22.5" customHeight="1" spans="9:9">
      <c r="I4" s="52" t="s">
        <v>136</v>
      </c>
    </row>
    <row r="5" ht="24.75" customHeight="1" spans="1:252">
      <c r="A5" s="15" t="s">
        <v>64</v>
      </c>
      <c r="B5" s="16" t="s">
        <v>65</v>
      </c>
      <c r="C5" s="16" t="s">
        <v>231</v>
      </c>
      <c r="D5" s="17" t="s">
        <v>232</v>
      </c>
      <c r="E5" s="17" t="s">
        <v>233</v>
      </c>
      <c r="F5" s="17" t="s">
        <v>234</v>
      </c>
      <c r="G5" s="17" t="s">
        <v>235</v>
      </c>
      <c r="H5" s="17" t="s">
        <v>236</v>
      </c>
      <c r="I5" s="17" t="s">
        <v>152</v>
      </c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="3" customFormat="1" ht="20.25" customHeight="1" spans="1:252">
      <c r="A6" s="18"/>
      <c r="B6" s="19"/>
      <c r="C6" s="19"/>
      <c r="D6" s="20"/>
      <c r="E6" s="20"/>
      <c r="F6" s="20"/>
      <c r="G6" s="21"/>
      <c r="H6" s="21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</row>
    <row r="7" ht="20.1" customHeight="1" spans="2:252">
      <c r="B7" s="22"/>
      <c r="C7" s="22"/>
      <c r="D7" s="22"/>
      <c r="E7" s="22"/>
      <c r="F7" s="23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ht="20.1" customHeight="1" spans="2:252">
      <c r="B8" s="24"/>
      <c r="C8" s="24"/>
      <c r="D8" s="24"/>
      <c r="E8" s="24"/>
      <c r="F8" s="25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ht="24" customHeight="1" spans="2:6">
      <c r="B9" s="24"/>
      <c r="C9" s="24"/>
      <c r="D9" s="24"/>
      <c r="F9" s="25"/>
    </row>
    <row r="10" ht="20.1" customHeight="1" spans="2:6">
      <c r="B10" s="24"/>
      <c r="C10" s="24"/>
      <c r="D10" s="24"/>
      <c r="F10" s="25"/>
    </row>
    <row r="11" ht="20.1" customHeight="1" spans="2:6">
      <c r="B11" s="2"/>
      <c r="C11" s="2"/>
      <c r="D11" s="24"/>
      <c r="E11" s="2"/>
      <c r="F11" s="25"/>
    </row>
    <row r="12" ht="20.1" customHeight="1" spans="2:4">
      <c r="B12" s="26"/>
      <c r="C12" s="26"/>
      <c r="D12" s="27"/>
    </row>
    <row r="13" ht="20.1" customHeight="1" spans="2:4">
      <c r="B13" s="28"/>
      <c r="C13" s="28"/>
      <c r="D13" s="28"/>
    </row>
    <row r="14" ht="409.5" hidden="1" customHeight="1" spans="2:6">
      <c r="B14" s="11"/>
      <c r="C14" s="11"/>
      <c r="D14" s="11"/>
      <c r="E14" s="11"/>
      <c r="F14" s="11"/>
    </row>
    <row r="15" ht="409.5" hidden="1" customHeight="1" spans="2:6">
      <c r="B15" s="29"/>
      <c r="C15" s="29"/>
      <c r="D15" s="29"/>
      <c r="E15" s="29"/>
      <c r="F15" s="29"/>
    </row>
    <row r="16" ht="409.5" hidden="1" customHeight="1" spans="1:252">
      <c r="A16"/>
      <c r="B16" s="30"/>
      <c r="C16" s="30"/>
      <c r="D16" s="30"/>
      <c r="E16" s="30"/>
      <c r="F16" s="30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ht="409.5" hidden="1" customHeight="1" spans="1:252">
      <c r="A17"/>
      <c r="B17" s="31" t="s">
        <v>237</v>
      </c>
      <c r="C17" s="31"/>
      <c r="D17" s="31"/>
      <c r="E17" s="31"/>
      <c r="F17" s="31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="4" customFormat="1" ht="409.5" hidden="1" customHeight="1" spans="1:252">
      <c r="A18"/>
      <c r="B18" s="32" t="s">
        <v>238</v>
      </c>
      <c r="C18" s="33"/>
      <c r="D18" s="34" t="s">
        <v>239</v>
      </c>
      <c r="E18" s="35"/>
      <c r="F18" s="3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="4" customFormat="1" ht="409.5" hidden="1" customHeight="1" spans="1:252">
      <c r="A19"/>
      <c r="B19" s="36"/>
      <c r="C19" s="37"/>
      <c r="D19" s="38" t="s">
        <v>71</v>
      </c>
      <c r="E19" s="39" t="s">
        <v>240</v>
      </c>
      <c r="F19" s="40" t="s">
        <v>241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="4" customFormat="1" ht="409.5" hidden="1" customHeight="1" spans="1:252">
      <c r="A20"/>
      <c r="B20" s="36"/>
      <c r="C20" s="41"/>
      <c r="D20" s="42"/>
      <c r="E20" s="43"/>
      <c r="F20" s="4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ht="409.5" hidden="1" customHeight="1" spans="1:252">
      <c r="A21"/>
      <c r="B21" s="45" t="s">
        <v>242</v>
      </c>
      <c r="C21" s="45"/>
      <c r="D21" s="46" t="s">
        <v>243</v>
      </c>
      <c r="E21" s="46" t="s">
        <v>244</v>
      </c>
      <c r="F21" s="47" t="s">
        <v>245</v>
      </c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ht="409.5" hidden="1" customHeight="1" spans="1:252">
      <c r="A22"/>
      <c r="B22" s="48"/>
      <c r="C22" s="48"/>
      <c r="D22" s="49"/>
      <c r="E22" s="49"/>
      <c r="F22" s="50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ht="409.5" hidden="1" customHeight="1" spans="1:252">
      <c r="A23"/>
      <c r="B23" s="48"/>
      <c r="C23" s="48"/>
      <c r="D23" s="49"/>
      <c r="E23" s="49"/>
      <c r="F23" s="50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ht="20.1" customHeight="1" spans="1:252">
      <c r="A24"/>
      <c r="B24" s="28"/>
      <c r="C24" s="28"/>
      <c r="D24" s="51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ht="20.1" customHeight="1" spans="1:252">
      <c r="A25"/>
      <c r="B25" s="28"/>
      <c r="C25" s="28"/>
      <c r="D25" s="28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ht="38.25" customHeight="1" spans="1:252">
      <c r="A26"/>
      <c r="F26" s="23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ht="20.1" customHeight="1" spans="1:252">
      <c r="A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ht="27.95" customHeight="1" spans="1:252">
      <c r="A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</sheetData>
  <sheetProtection formatCells="0" formatColumns="0" formatRows="0"/>
  <mergeCells count="3">
    <mergeCell ref="B18:B20"/>
    <mergeCell ref="D19:D20"/>
    <mergeCell ref="E19:E20"/>
  </mergeCells>
  <printOptions horizontalCentered="1"/>
  <pageMargins left="0.590551181102362" right="0.590551181102362" top="0.590551181102362" bottom="0.590551181102362" header="0" footer="0"/>
  <pageSetup paperSize="9" scale="78" orientation="landscape" verticalDpi="18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1.2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81"/>
  <sheetViews>
    <sheetView showGridLines="0" showZeros="0" topLeftCell="A13" workbookViewId="0">
      <selection activeCell="F18" sqref="F18"/>
    </sheetView>
  </sheetViews>
  <sheetFormatPr defaultColWidth="6.83333333333333" defaultRowHeight="12.75" customHeight="1"/>
  <cols>
    <col min="1" max="1" width="35.8333333333333" customWidth="1"/>
    <col min="2" max="2" width="17.5" customWidth="1"/>
    <col min="3" max="3" width="40.5" customWidth="1"/>
    <col min="4" max="5" width="16" customWidth="1"/>
    <col min="6" max="7" width="16" style="168" customWidth="1"/>
    <col min="8" max="10" width="16" customWidth="1"/>
    <col min="11" max="245" width="8" customWidth="1"/>
  </cols>
  <sheetData>
    <row r="1" ht="21" customHeight="1" spans="1:245">
      <c r="A1" s="121" t="s">
        <v>21</v>
      </c>
      <c r="B1" s="140"/>
      <c r="C1" s="140"/>
      <c r="D1" s="141"/>
      <c r="E1" s="141"/>
      <c r="F1"/>
      <c r="G1"/>
      <c r="H1" s="110"/>
      <c r="I1" s="110"/>
      <c r="J1" s="110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</row>
    <row r="2" ht="22.5" customHeight="1" spans="1:245">
      <c r="A2" s="169" t="s">
        <v>22</v>
      </c>
      <c r="B2" s="169"/>
      <c r="C2" s="169"/>
      <c r="D2" s="169"/>
      <c r="E2" s="169"/>
      <c r="F2" s="169"/>
      <c r="G2" s="169"/>
      <c r="H2" s="169"/>
      <c r="I2" s="169"/>
      <c r="J2" s="169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</row>
    <row r="3" ht="20.25" customHeight="1" spans="1:245">
      <c r="A3" s="68"/>
      <c r="B3" s="145"/>
      <c r="C3" s="145"/>
      <c r="D3" s="145"/>
      <c r="E3" s="170"/>
      <c r="F3"/>
      <c r="G3"/>
      <c r="H3" s="110"/>
      <c r="I3" s="110"/>
      <c r="J3" s="62" t="s">
        <v>23</v>
      </c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</row>
    <row r="4" ht="20.25" customHeight="1" spans="1:245">
      <c r="A4" s="151" t="s">
        <v>24</v>
      </c>
      <c r="B4" s="151" t="s">
        <v>25</v>
      </c>
      <c r="C4" s="171" t="s">
        <v>26</v>
      </c>
      <c r="D4" s="151" t="s">
        <v>27</v>
      </c>
      <c r="E4" s="172" t="s">
        <v>28</v>
      </c>
      <c r="F4" s="172"/>
      <c r="G4" s="172"/>
      <c r="H4" s="172"/>
      <c r="I4" s="172"/>
      <c r="J4" s="172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</row>
    <row r="5" ht="20.25" customHeight="1" spans="1:245">
      <c r="A5" s="151"/>
      <c r="B5" s="151"/>
      <c r="C5" s="171"/>
      <c r="D5" s="151"/>
      <c r="E5" s="151" t="s">
        <v>29</v>
      </c>
      <c r="F5" s="151" t="s">
        <v>30</v>
      </c>
      <c r="G5" s="151" t="s">
        <v>31</v>
      </c>
      <c r="H5" s="151" t="s">
        <v>32</v>
      </c>
      <c r="I5" s="151" t="s">
        <v>33</v>
      </c>
      <c r="J5" s="151" t="s">
        <v>34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</row>
    <row r="6" ht="19.5" customHeight="1" spans="1:245">
      <c r="A6" s="151"/>
      <c r="B6" s="151"/>
      <c r="C6" s="171"/>
      <c r="D6" s="151"/>
      <c r="E6" s="151"/>
      <c r="F6" s="151"/>
      <c r="G6" s="151"/>
      <c r="H6" s="151"/>
      <c r="I6" s="151"/>
      <c r="J6" s="151"/>
      <c r="K6" s="77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</row>
    <row r="7" ht="21.6" customHeight="1" spans="1:245">
      <c r="A7" s="173" t="s">
        <v>35</v>
      </c>
      <c r="B7" s="174">
        <v>1</v>
      </c>
      <c r="C7" s="173" t="s">
        <v>35</v>
      </c>
      <c r="D7" s="174"/>
      <c r="E7" s="174"/>
      <c r="F7" s="175"/>
      <c r="G7" s="175"/>
      <c r="H7" s="176"/>
      <c r="I7" s="176"/>
      <c r="J7" s="176"/>
      <c r="K7" s="77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</row>
    <row r="8" s="77" customFormat="1" ht="21.6" customHeight="1" spans="1:245">
      <c r="A8" s="177" t="s">
        <v>36</v>
      </c>
      <c r="B8" s="178">
        <v>5152.4</v>
      </c>
      <c r="C8" s="177" t="s">
        <v>37</v>
      </c>
      <c r="D8" s="178">
        <v>4015.42</v>
      </c>
      <c r="E8" s="178">
        <v>4015.42</v>
      </c>
      <c r="F8" s="178">
        <v>0</v>
      </c>
      <c r="G8" s="178">
        <v>0</v>
      </c>
      <c r="H8" s="178">
        <v>0</v>
      </c>
      <c r="I8" s="178">
        <v>0</v>
      </c>
      <c r="J8" s="178">
        <f t="shared" ref="J8:J13" si="0">D8-E8-F8-G8-H8-I8</f>
        <v>0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</row>
    <row r="9" s="77" customFormat="1" ht="21.6" customHeight="1" spans="1:245">
      <c r="A9" s="177" t="s">
        <v>38</v>
      </c>
      <c r="B9" s="178">
        <v>0</v>
      </c>
      <c r="C9" s="177" t="s">
        <v>39</v>
      </c>
      <c r="D9" s="178">
        <v>2950.85</v>
      </c>
      <c r="E9" s="178">
        <v>2950.85</v>
      </c>
      <c r="F9" s="178">
        <v>0</v>
      </c>
      <c r="G9" s="178">
        <v>0</v>
      </c>
      <c r="H9" s="178">
        <v>0</v>
      </c>
      <c r="I9" s="178">
        <v>0</v>
      </c>
      <c r="J9" s="178">
        <f t="shared" si="0"/>
        <v>0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</row>
    <row r="10" s="77" customFormat="1" ht="21.6" customHeight="1" spans="1:245">
      <c r="A10" s="177" t="s">
        <v>40</v>
      </c>
      <c r="B10" s="178">
        <v>0</v>
      </c>
      <c r="C10" s="177" t="s">
        <v>41</v>
      </c>
      <c r="D10" s="178">
        <v>326.26</v>
      </c>
      <c r="E10" s="178">
        <v>326.26</v>
      </c>
      <c r="F10" s="178">
        <v>0</v>
      </c>
      <c r="G10" s="178">
        <v>0</v>
      </c>
      <c r="H10" s="178">
        <v>0</v>
      </c>
      <c r="I10" s="178">
        <v>0</v>
      </c>
      <c r="J10" s="178">
        <f t="shared" si="0"/>
        <v>0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</row>
    <row r="11" s="77" customFormat="1" ht="21.6" customHeight="1" spans="1:245">
      <c r="A11" s="177" t="s">
        <v>32</v>
      </c>
      <c r="B11" s="178">
        <v>0</v>
      </c>
      <c r="C11" s="177" t="s">
        <v>42</v>
      </c>
      <c r="D11" s="178">
        <v>738.31</v>
      </c>
      <c r="E11" s="178">
        <v>738.31</v>
      </c>
      <c r="F11" s="178">
        <v>0</v>
      </c>
      <c r="G11" s="178">
        <v>0</v>
      </c>
      <c r="H11" s="178">
        <v>0</v>
      </c>
      <c r="I11" s="178">
        <v>0</v>
      </c>
      <c r="J11" s="178">
        <f t="shared" si="0"/>
        <v>0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</row>
    <row r="12" s="77" customFormat="1" ht="21.6" customHeight="1" spans="1:245">
      <c r="A12" s="177" t="s">
        <v>43</v>
      </c>
      <c r="B12" s="178">
        <v>0</v>
      </c>
      <c r="C12" s="177" t="s">
        <v>44</v>
      </c>
      <c r="D12" s="178">
        <f>D13+D14</f>
        <v>1136.98</v>
      </c>
      <c r="E12" s="178">
        <v>1136.98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</row>
    <row r="13" s="77" customFormat="1" ht="21.6" customHeight="1" spans="1:245">
      <c r="A13" s="177" t="s">
        <v>45</v>
      </c>
      <c r="B13" s="178">
        <v>0</v>
      </c>
      <c r="C13" s="177" t="s">
        <v>46</v>
      </c>
      <c r="D13" s="178">
        <v>1048.98</v>
      </c>
      <c r="E13" s="178">
        <v>1048.98</v>
      </c>
      <c r="F13" s="178">
        <v>0</v>
      </c>
      <c r="G13" s="178">
        <v>0</v>
      </c>
      <c r="H13" s="178">
        <v>0</v>
      </c>
      <c r="I13" s="178">
        <v>0</v>
      </c>
      <c r="J13" s="178">
        <f t="shared" si="0"/>
        <v>0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</row>
    <row r="14" s="77" customFormat="1" ht="21.6" customHeight="1" spans="1:245">
      <c r="A14" s="177" t="s">
        <v>47</v>
      </c>
      <c r="B14" s="178">
        <v>0</v>
      </c>
      <c r="C14" s="177" t="s">
        <v>48</v>
      </c>
      <c r="D14" s="178">
        <v>88</v>
      </c>
      <c r="E14" s="178">
        <v>88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</row>
    <row r="15" s="77" customFormat="1" ht="21.6" customHeight="1" spans="1:245">
      <c r="A15" s="177" t="s">
        <v>49</v>
      </c>
      <c r="B15" s="178">
        <v>0</v>
      </c>
      <c r="C15" s="177" t="s">
        <v>50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f t="shared" ref="J14:J20" si="1">D15-E15-F15-G15-H15-I15</f>
        <v>0</v>
      </c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</row>
    <row r="16" s="77" customFormat="1" ht="21.6" customHeight="1" spans="1:245">
      <c r="A16" s="177"/>
      <c r="B16" s="178"/>
      <c r="C16" s="177" t="s">
        <v>51</v>
      </c>
      <c r="D16" s="178">
        <v>0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f t="shared" si="1"/>
        <v>0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</row>
    <row r="17" s="77" customFormat="1" ht="21.6" customHeight="1" spans="1:245">
      <c r="A17" s="177"/>
      <c r="B17" s="178"/>
      <c r="C17" s="177" t="s">
        <v>52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f t="shared" si="1"/>
        <v>0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</row>
    <row r="18" s="77" customFormat="1" ht="21.6" customHeight="1" spans="1:245">
      <c r="A18" s="179"/>
      <c r="B18" s="178"/>
      <c r="C18" s="177" t="s">
        <v>53</v>
      </c>
      <c r="D18" s="178">
        <v>0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f t="shared" si="1"/>
        <v>0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</row>
    <row r="19" s="77" customFormat="1" ht="21.6" customHeight="1" spans="1:245">
      <c r="A19" s="180"/>
      <c r="B19" s="178"/>
      <c r="C19" s="177" t="s">
        <v>54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f t="shared" si="1"/>
        <v>0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</row>
    <row r="20" s="77" customFormat="1" ht="21.6" customHeight="1" spans="1:245">
      <c r="A20" s="181" t="s">
        <v>55</v>
      </c>
      <c r="B20" s="178">
        <f>B8</f>
        <v>5152.4</v>
      </c>
      <c r="C20" s="173" t="s">
        <v>56</v>
      </c>
      <c r="D20" s="178">
        <f>D8+D12</f>
        <v>5152.4</v>
      </c>
      <c r="E20" s="178">
        <f>E8+E12</f>
        <v>5152.4</v>
      </c>
      <c r="F20" s="178">
        <v>0</v>
      </c>
      <c r="G20" s="178">
        <v>0</v>
      </c>
      <c r="H20" s="178">
        <v>0</v>
      </c>
      <c r="I20" s="178">
        <v>0</v>
      </c>
      <c r="J20" s="178">
        <f t="shared" si="1"/>
        <v>0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</row>
    <row r="21" s="77" customFormat="1" ht="21.6" customHeight="1" spans="1:245">
      <c r="A21" s="179" t="s">
        <v>57</v>
      </c>
      <c r="B21" s="178">
        <v>0</v>
      </c>
      <c r="C21" s="177" t="s">
        <v>58</v>
      </c>
      <c r="D21" s="178"/>
      <c r="E21" s="178"/>
      <c r="F21" s="182"/>
      <c r="G21" s="182"/>
      <c r="H21" s="178"/>
      <c r="I21" s="178"/>
      <c r="J21" s="178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</row>
    <row r="22" s="77" customFormat="1" ht="21.6" customHeight="1" spans="1:245">
      <c r="A22" s="180" t="s">
        <v>59</v>
      </c>
      <c r="B22" s="178">
        <v>0</v>
      </c>
      <c r="C22" s="177"/>
      <c r="D22" s="178"/>
      <c r="E22" s="178"/>
      <c r="F22" s="183"/>
      <c r="G22" s="183"/>
      <c r="H22" s="178"/>
      <c r="I22" s="178"/>
      <c r="J22" s="178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</row>
    <row r="23" s="77" customFormat="1" ht="21.6" customHeight="1" spans="1:10">
      <c r="A23" s="173" t="s">
        <v>60</v>
      </c>
      <c r="B23" s="178">
        <f>B20+B21</f>
        <v>5152.4</v>
      </c>
      <c r="C23" s="184" t="s">
        <v>61</v>
      </c>
      <c r="D23" s="178">
        <f>D20+D21</f>
        <v>5152.4</v>
      </c>
      <c r="E23" s="178">
        <f>E20+E21</f>
        <v>5152.4</v>
      </c>
      <c r="F23" s="178">
        <v>0</v>
      </c>
      <c r="G23" s="178">
        <v>0</v>
      </c>
      <c r="H23" s="178">
        <v>0</v>
      </c>
      <c r="I23" s="178">
        <v>0</v>
      </c>
      <c r="J23" s="178">
        <f>D23-E23-F23-G23-H23-I23</f>
        <v>0</v>
      </c>
    </row>
    <row r="24" ht="15.75" customHeight="1" spans="6:7">
      <c r="F24"/>
      <c r="G24"/>
    </row>
    <row r="25" customHeight="1" spans="6:7">
      <c r="F25"/>
      <c r="G25"/>
    </row>
    <row r="26" customHeight="1" spans="6:7">
      <c r="F26"/>
      <c r="G26"/>
    </row>
    <row r="27" customHeight="1" spans="6:7">
      <c r="F27"/>
      <c r="G27"/>
    </row>
    <row r="28" customHeight="1" spans="6:7">
      <c r="F28"/>
      <c r="G28"/>
    </row>
    <row r="29" customHeight="1" spans="6:7">
      <c r="F29"/>
      <c r="G29"/>
    </row>
    <row r="30" customHeight="1" spans="6:7">
      <c r="F30"/>
      <c r="G30"/>
    </row>
    <row r="31" customHeight="1" spans="6:7">
      <c r="F31"/>
      <c r="G31"/>
    </row>
    <row r="32" customHeight="1" spans="6:7">
      <c r="F32"/>
      <c r="G32"/>
    </row>
    <row r="33" customHeight="1" spans="6:7">
      <c r="F33"/>
      <c r="G33"/>
    </row>
    <row r="34" customHeight="1" spans="6:7">
      <c r="F34"/>
      <c r="G34"/>
    </row>
    <row r="35" customHeight="1" spans="6:7">
      <c r="F35"/>
      <c r="G35"/>
    </row>
    <row r="36" customHeight="1" spans="6:7">
      <c r="F36"/>
      <c r="G36"/>
    </row>
    <row r="37" customHeight="1" spans="6:7">
      <c r="F37"/>
      <c r="G37"/>
    </row>
    <row r="38" customHeight="1" spans="6:7">
      <c r="F38"/>
      <c r="G38"/>
    </row>
    <row r="39" customHeight="1" spans="6:7">
      <c r="F39"/>
      <c r="G39"/>
    </row>
    <row r="40" customHeight="1" spans="6:7">
      <c r="F40"/>
      <c r="G40"/>
    </row>
    <row r="41" customHeight="1" spans="6:7">
      <c r="F41"/>
      <c r="G41"/>
    </row>
    <row r="42" customHeight="1" spans="6:7">
      <c r="F42"/>
      <c r="G42"/>
    </row>
    <row r="43" customHeight="1" spans="6:7">
      <c r="F43"/>
      <c r="G43"/>
    </row>
    <row r="44" customHeight="1" spans="6:7">
      <c r="F44"/>
      <c r="G44"/>
    </row>
    <row r="45" customHeight="1" spans="6:7">
      <c r="F45"/>
      <c r="G45"/>
    </row>
    <row r="46" customHeight="1" spans="6:7">
      <c r="F46"/>
      <c r="G46"/>
    </row>
    <row r="47" customHeight="1" spans="6:7">
      <c r="F47"/>
      <c r="G47"/>
    </row>
    <row r="48" customHeight="1" spans="6:7">
      <c r="F48"/>
      <c r="G48"/>
    </row>
    <row r="49" customHeight="1" spans="6:7">
      <c r="F49"/>
      <c r="G49"/>
    </row>
    <row r="50" customHeight="1" spans="6:7">
      <c r="F50"/>
      <c r="G50"/>
    </row>
    <row r="51" customHeight="1" spans="6:7">
      <c r="F51"/>
      <c r="G51"/>
    </row>
    <row r="52" customHeight="1" spans="6:7">
      <c r="F52"/>
      <c r="G52"/>
    </row>
    <row r="53" customHeight="1" spans="6:7">
      <c r="F53"/>
      <c r="G53"/>
    </row>
    <row r="54" customHeight="1" spans="6:7">
      <c r="F54"/>
      <c r="G54"/>
    </row>
    <row r="55" customHeight="1" spans="6:7">
      <c r="F55"/>
      <c r="G55"/>
    </row>
    <row r="56" customHeight="1" spans="6:7">
      <c r="F56"/>
      <c r="G56"/>
    </row>
    <row r="57" customHeight="1" spans="6:7">
      <c r="F57"/>
      <c r="G57"/>
    </row>
    <row r="58" customHeight="1" spans="6:7">
      <c r="F58"/>
      <c r="G58"/>
    </row>
    <row r="59" customHeight="1" spans="6:7">
      <c r="F59"/>
      <c r="G59"/>
    </row>
    <row r="60" customHeight="1" spans="6:7">
      <c r="F60"/>
      <c r="G60"/>
    </row>
    <row r="61" customHeight="1" spans="6:7">
      <c r="F61"/>
      <c r="G61"/>
    </row>
    <row r="62" customHeight="1" spans="6:7">
      <c r="F62"/>
      <c r="G62"/>
    </row>
    <row r="63" customHeight="1" spans="6:7">
      <c r="F63"/>
      <c r="G63"/>
    </row>
    <row r="64" customHeight="1" spans="6:7">
      <c r="F64"/>
      <c r="G64"/>
    </row>
    <row r="65" customHeight="1" spans="6:7">
      <c r="F65"/>
      <c r="G65"/>
    </row>
    <row r="66" customHeight="1" spans="6:7">
      <c r="F66"/>
      <c r="G66"/>
    </row>
    <row r="67" customHeight="1" spans="6:7">
      <c r="F67"/>
      <c r="G67"/>
    </row>
    <row r="68" customHeight="1" spans="6:7">
      <c r="F68"/>
      <c r="G68"/>
    </row>
    <row r="69" customHeight="1" spans="6:7">
      <c r="F69"/>
      <c r="G69"/>
    </row>
    <row r="70" customHeight="1" spans="6:7">
      <c r="F70"/>
      <c r="G70"/>
    </row>
    <row r="71" customHeight="1" spans="6:7">
      <c r="F71"/>
      <c r="G71"/>
    </row>
    <row r="72" customHeight="1" spans="6:7">
      <c r="F72"/>
      <c r="G72"/>
    </row>
    <row r="73" customHeight="1" spans="6:7">
      <c r="F73"/>
      <c r="G73"/>
    </row>
    <row r="74" customHeight="1" spans="6:7">
      <c r="F74"/>
      <c r="G74"/>
    </row>
    <row r="75" customHeight="1" spans="6:7">
      <c r="F75"/>
      <c r="G75"/>
    </row>
    <row r="76" customHeight="1" spans="6:7">
      <c r="F76"/>
      <c r="G76"/>
    </row>
    <row r="77" customHeight="1" spans="6:7">
      <c r="F77"/>
      <c r="G77"/>
    </row>
    <row r="78" customHeight="1" spans="6:7">
      <c r="F78"/>
      <c r="G78"/>
    </row>
    <row r="79" customHeight="1" spans="6:7">
      <c r="F79"/>
      <c r="G79"/>
    </row>
    <row r="80" customHeight="1" spans="6:7">
      <c r="F80"/>
      <c r="G80"/>
    </row>
    <row r="81" customHeight="1" spans="6:7">
      <c r="F81"/>
      <c r="G81"/>
    </row>
  </sheetData>
  <sheetProtection formatCells="0" formatColumns="0" formatRows="0"/>
  <mergeCells count="10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550694444444444" right="0.550694444444444" top="0.590277777777778" bottom="0.550694444444444" header="0.511805555555556" footer="0.472222222222222"/>
  <pageSetup paperSize="9" scale="80" firstPageNumber="4294963191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24"/>
  <sheetViews>
    <sheetView showGridLines="0" showZeros="0" topLeftCell="A16" workbookViewId="0">
      <selection activeCell="G14" sqref="G14"/>
    </sheetView>
  </sheetViews>
  <sheetFormatPr defaultColWidth="6.83333333333333" defaultRowHeight="12.75" customHeight="1"/>
  <cols>
    <col min="1" max="1" width="17.1666666666667" style="56" customWidth="1"/>
    <col min="2" max="2" width="22.5" style="56" customWidth="1"/>
    <col min="3" max="3" width="18.5" style="56" customWidth="1"/>
    <col min="4" max="4" width="22.3333333333333" style="56" customWidth="1"/>
    <col min="5" max="11" width="17.6666666666667" style="56" customWidth="1"/>
    <col min="12" max="12" width="17.6666666666667" customWidth="1"/>
    <col min="13" max="248" width="8" style="56" customWidth="1"/>
    <col min="249" max="16384" width="6.83333333333333" style="56"/>
  </cols>
  <sheetData>
    <row r="1" ht="21" customHeight="1" spans="1:248">
      <c r="A1" s="58" t="s">
        <v>62</v>
      </c>
      <c r="C1" s="121"/>
      <c r="D1" s="121"/>
      <c r="E1" s="140"/>
      <c r="F1" s="140"/>
      <c r="G1" s="141"/>
      <c r="H1" s="141"/>
      <c r="I1" s="141"/>
      <c r="J1" s="110"/>
      <c r="K1" s="110"/>
      <c r="M1" s="110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</row>
    <row r="2" ht="22.5" customHeight="1" spans="1:248">
      <c r="A2" s="158" t="s">
        <v>63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M2" s="110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</row>
    <row r="3" ht="20.25" customHeight="1" spans="3:248">
      <c r="C3" s="55"/>
      <c r="E3" s="145"/>
      <c r="F3" s="145"/>
      <c r="G3" s="145"/>
      <c r="H3" s="145"/>
      <c r="I3" s="145"/>
      <c r="J3" s="110"/>
      <c r="K3" s="165" t="s">
        <v>23</v>
      </c>
      <c r="M3" s="110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</row>
    <row r="4" ht="21.75" customHeight="1" spans="1:248">
      <c r="A4" s="79" t="s">
        <v>64</v>
      </c>
      <c r="B4" s="79" t="s">
        <v>65</v>
      </c>
      <c r="C4" s="146" t="s">
        <v>66</v>
      </c>
      <c r="D4" s="146" t="s">
        <v>67</v>
      </c>
      <c r="E4" s="146" t="s">
        <v>68</v>
      </c>
      <c r="F4" s="159" t="s">
        <v>69</v>
      </c>
      <c r="G4" s="159"/>
      <c r="H4" s="159"/>
      <c r="I4" s="159"/>
      <c r="J4" s="159"/>
      <c r="K4" s="159"/>
      <c r="M4" s="110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</row>
    <row r="5" ht="21.75" customHeight="1" spans="1:248">
      <c r="A5" s="160"/>
      <c r="B5" s="160"/>
      <c r="C5" s="150"/>
      <c r="D5" s="150"/>
      <c r="E5" s="146"/>
      <c r="F5" s="151" t="s">
        <v>29</v>
      </c>
      <c r="G5" s="146" t="s">
        <v>30</v>
      </c>
      <c r="H5" s="150" t="s">
        <v>31</v>
      </c>
      <c r="I5" s="146" t="s">
        <v>32</v>
      </c>
      <c r="J5" s="166" t="s">
        <v>33</v>
      </c>
      <c r="K5" s="166" t="s">
        <v>70</v>
      </c>
      <c r="M5" s="110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</row>
    <row r="6" ht="21.75" customHeight="1" spans="1:248">
      <c r="A6" s="160"/>
      <c r="B6" s="160"/>
      <c r="C6" s="150"/>
      <c r="D6" s="150"/>
      <c r="E6" s="146"/>
      <c r="F6" s="151"/>
      <c r="G6" s="146"/>
      <c r="H6" s="150"/>
      <c r="I6" s="146"/>
      <c r="J6" s="166"/>
      <c r="K6" s="166"/>
      <c r="M6" s="110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</row>
    <row r="7" ht="21.75" customHeight="1" spans="1:248">
      <c r="A7" s="161"/>
      <c r="B7" s="161" t="s">
        <v>71</v>
      </c>
      <c r="C7" s="162"/>
      <c r="D7" s="154"/>
      <c r="E7" s="163">
        <v>5152.4</v>
      </c>
      <c r="F7" s="163">
        <v>5152.4</v>
      </c>
      <c r="G7" s="163">
        <v>0</v>
      </c>
      <c r="H7" s="163">
        <v>0</v>
      </c>
      <c r="I7" s="163">
        <v>0</v>
      </c>
      <c r="J7" s="100">
        <v>0</v>
      </c>
      <c r="K7" s="167">
        <v>0</v>
      </c>
      <c r="M7" s="110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</row>
    <row r="8" s="157" customFormat="1" ht="21.75" customHeight="1" spans="1:12">
      <c r="A8" s="161" t="s">
        <v>72</v>
      </c>
      <c r="B8" s="161" t="s">
        <v>73</v>
      </c>
      <c r="C8" s="162"/>
      <c r="D8" s="154"/>
      <c r="E8" s="163">
        <v>4783.43</v>
      </c>
      <c r="F8" s="163">
        <v>4783.43</v>
      </c>
      <c r="G8" s="163">
        <v>0</v>
      </c>
      <c r="H8" s="163">
        <v>0</v>
      </c>
      <c r="I8" s="163">
        <v>0</v>
      </c>
      <c r="J8" s="100">
        <v>0</v>
      </c>
      <c r="K8" s="167">
        <v>0</v>
      </c>
      <c r="L8" s="77"/>
    </row>
    <row r="9" ht="21.75" customHeight="1" spans="1:11">
      <c r="A9" s="161" t="s">
        <v>74</v>
      </c>
      <c r="B9" s="161" t="s">
        <v>75</v>
      </c>
      <c r="C9" s="162">
        <v>2011102</v>
      </c>
      <c r="D9" s="154" t="s">
        <v>76</v>
      </c>
      <c r="E9" s="163">
        <v>912.1</v>
      </c>
      <c r="F9" s="163">
        <v>912.1</v>
      </c>
      <c r="G9" s="163">
        <v>0</v>
      </c>
      <c r="H9" s="163">
        <v>0</v>
      </c>
      <c r="I9" s="163">
        <v>0</v>
      </c>
      <c r="J9" s="100">
        <v>0</v>
      </c>
      <c r="K9" s="167">
        <v>0</v>
      </c>
    </row>
    <row r="10" ht="21.75" customHeight="1" spans="1:11">
      <c r="A10" s="161" t="s">
        <v>74</v>
      </c>
      <c r="B10" s="161" t="s">
        <v>75</v>
      </c>
      <c r="C10" s="162">
        <v>2080504</v>
      </c>
      <c r="D10" s="154" t="s">
        <v>77</v>
      </c>
      <c r="E10" s="163">
        <v>24.73</v>
      </c>
      <c r="F10" s="163">
        <v>24.73</v>
      </c>
      <c r="G10" s="163">
        <v>0</v>
      </c>
      <c r="H10" s="163">
        <v>0</v>
      </c>
      <c r="I10" s="163">
        <v>0</v>
      </c>
      <c r="J10" s="100">
        <v>0</v>
      </c>
      <c r="K10" s="167">
        <v>0</v>
      </c>
    </row>
    <row r="11" ht="21.75" customHeight="1" spans="1:11">
      <c r="A11" s="161" t="s">
        <v>74</v>
      </c>
      <c r="B11" s="161" t="s">
        <v>75</v>
      </c>
      <c r="C11" s="162">
        <v>2080505</v>
      </c>
      <c r="D11" s="154" t="s">
        <v>78</v>
      </c>
      <c r="E11" s="163">
        <v>299.49</v>
      </c>
      <c r="F11" s="163">
        <v>299.49</v>
      </c>
      <c r="G11" s="163">
        <v>0</v>
      </c>
      <c r="H11" s="163">
        <v>0</v>
      </c>
      <c r="I11" s="163">
        <v>0</v>
      </c>
      <c r="J11" s="100">
        <v>0</v>
      </c>
      <c r="K11" s="167">
        <v>0</v>
      </c>
    </row>
    <row r="12" ht="21.75" customHeight="1" spans="1:11">
      <c r="A12" s="161" t="s">
        <v>74</v>
      </c>
      <c r="B12" s="161" t="s">
        <v>75</v>
      </c>
      <c r="C12" s="162">
        <v>2011101</v>
      </c>
      <c r="D12" s="154" t="s">
        <v>79</v>
      </c>
      <c r="E12" s="163">
        <v>3347.92</v>
      </c>
      <c r="F12" s="163">
        <v>3347.92</v>
      </c>
      <c r="G12" s="163">
        <v>0</v>
      </c>
      <c r="H12" s="163">
        <v>0</v>
      </c>
      <c r="I12" s="163">
        <v>0</v>
      </c>
      <c r="J12" s="100">
        <v>0</v>
      </c>
      <c r="K12" s="167">
        <v>0</v>
      </c>
    </row>
    <row r="13" ht="21.75" customHeight="1" spans="1:11">
      <c r="A13" s="161" t="s">
        <v>74</v>
      </c>
      <c r="B13" s="161" t="s">
        <v>75</v>
      </c>
      <c r="C13" s="162">
        <v>2101101</v>
      </c>
      <c r="D13" s="154" t="s">
        <v>80</v>
      </c>
      <c r="E13" s="163">
        <v>199.19</v>
      </c>
      <c r="F13" s="163">
        <v>199.19</v>
      </c>
      <c r="G13" s="163">
        <v>0</v>
      </c>
      <c r="H13" s="163">
        <v>0</v>
      </c>
      <c r="I13" s="163">
        <v>0</v>
      </c>
      <c r="J13" s="100">
        <v>0</v>
      </c>
      <c r="K13" s="167">
        <v>0</v>
      </c>
    </row>
    <row r="14" ht="21.75" customHeight="1" spans="1:11">
      <c r="A14" s="161" t="s">
        <v>81</v>
      </c>
      <c r="B14" s="161" t="s">
        <v>82</v>
      </c>
      <c r="C14" s="162"/>
      <c r="D14" s="154"/>
      <c r="E14" s="163">
        <v>58.66</v>
      </c>
      <c r="F14" s="163">
        <v>58.66</v>
      </c>
      <c r="G14" s="163">
        <v>0</v>
      </c>
      <c r="H14" s="163">
        <v>0</v>
      </c>
      <c r="I14" s="163">
        <v>0</v>
      </c>
      <c r="J14" s="100">
        <v>0</v>
      </c>
      <c r="K14" s="167">
        <v>0</v>
      </c>
    </row>
    <row r="15" ht="21.75" customHeight="1" spans="1:11">
      <c r="A15" s="161" t="s">
        <v>83</v>
      </c>
      <c r="B15" s="161" t="s">
        <v>84</v>
      </c>
      <c r="C15" s="162">
        <v>2080505</v>
      </c>
      <c r="D15" s="154" t="s">
        <v>78</v>
      </c>
      <c r="E15" s="163">
        <v>4.03</v>
      </c>
      <c r="F15" s="163">
        <v>4.03</v>
      </c>
      <c r="G15" s="163">
        <v>0</v>
      </c>
      <c r="H15" s="163">
        <v>0</v>
      </c>
      <c r="I15" s="163">
        <v>0</v>
      </c>
      <c r="J15" s="100">
        <v>0</v>
      </c>
      <c r="K15" s="167">
        <v>0</v>
      </c>
    </row>
    <row r="16" ht="21.75" customHeight="1" spans="1:11">
      <c r="A16" s="161" t="s">
        <v>83</v>
      </c>
      <c r="B16" s="161" t="s">
        <v>84</v>
      </c>
      <c r="C16" s="162">
        <v>2011199</v>
      </c>
      <c r="D16" s="154" t="s">
        <v>85</v>
      </c>
      <c r="E16" s="163">
        <v>5</v>
      </c>
      <c r="F16" s="163">
        <v>5</v>
      </c>
      <c r="G16" s="163">
        <v>0</v>
      </c>
      <c r="H16" s="163">
        <v>0</v>
      </c>
      <c r="I16" s="163">
        <v>0</v>
      </c>
      <c r="J16" s="100">
        <v>0</v>
      </c>
      <c r="K16" s="167">
        <v>0</v>
      </c>
    </row>
    <row r="17" ht="21.75" customHeight="1" spans="1:11">
      <c r="A17" s="161" t="s">
        <v>83</v>
      </c>
      <c r="B17" s="161" t="s">
        <v>84</v>
      </c>
      <c r="C17" s="162">
        <v>2011150</v>
      </c>
      <c r="D17" s="154" t="s">
        <v>86</v>
      </c>
      <c r="E17" s="163">
        <v>46.82</v>
      </c>
      <c r="F17" s="163">
        <v>46.82</v>
      </c>
      <c r="G17" s="163">
        <v>0</v>
      </c>
      <c r="H17" s="163">
        <v>0</v>
      </c>
      <c r="I17" s="163">
        <v>0</v>
      </c>
      <c r="J17" s="100">
        <v>0</v>
      </c>
      <c r="K17" s="167">
        <v>0</v>
      </c>
    </row>
    <row r="18" ht="21.75" customHeight="1" spans="1:11">
      <c r="A18" s="161" t="s">
        <v>83</v>
      </c>
      <c r="B18" s="161" t="s">
        <v>84</v>
      </c>
      <c r="C18" s="162">
        <v>2101102</v>
      </c>
      <c r="D18" s="154" t="s">
        <v>87</v>
      </c>
      <c r="E18" s="163">
        <v>2.81</v>
      </c>
      <c r="F18" s="163">
        <v>2.81</v>
      </c>
      <c r="G18" s="163">
        <v>0</v>
      </c>
      <c r="H18" s="163">
        <v>0</v>
      </c>
      <c r="I18" s="163">
        <v>0</v>
      </c>
      <c r="J18" s="100">
        <v>0</v>
      </c>
      <c r="K18" s="167">
        <v>0</v>
      </c>
    </row>
    <row r="19" ht="21.75" customHeight="1" spans="1:11">
      <c r="A19" s="161" t="s">
        <v>88</v>
      </c>
      <c r="B19" s="161" t="s">
        <v>89</v>
      </c>
      <c r="C19" s="162"/>
      <c r="D19" s="154"/>
      <c r="E19" s="163">
        <f>E20+E21+E23+E22</f>
        <v>310.31</v>
      </c>
      <c r="F19" s="163">
        <f>F20+F21+F22+F23</f>
        <v>310.31</v>
      </c>
      <c r="G19" s="163">
        <v>0</v>
      </c>
      <c r="H19" s="163">
        <v>0</v>
      </c>
      <c r="I19" s="163">
        <v>0</v>
      </c>
      <c r="J19" s="100">
        <v>0</v>
      </c>
      <c r="K19" s="167">
        <v>0</v>
      </c>
    </row>
    <row r="20" ht="21.75" customHeight="1" spans="1:11">
      <c r="A20" s="161" t="s">
        <v>90</v>
      </c>
      <c r="B20" s="161" t="s">
        <v>91</v>
      </c>
      <c r="C20" s="162">
        <v>2101102</v>
      </c>
      <c r="D20" s="154" t="s">
        <v>87</v>
      </c>
      <c r="E20" s="163">
        <v>5.44</v>
      </c>
      <c r="F20" s="163">
        <v>5.44</v>
      </c>
      <c r="G20" s="163">
        <v>0</v>
      </c>
      <c r="H20" s="163">
        <v>0</v>
      </c>
      <c r="I20" s="163">
        <v>0</v>
      </c>
      <c r="J20" s="100">
        <v>0</v>
      </c>
      <c r="K20" s="167">
        <v>0</v>
      </c>
    </row>
    <row r="21" ht="21.75" customHeight="1" spans="1:11">
      <c r="A21" s="161" t="s">
        <v>90</v>
      </c>
      <c r="B21" s="161" t="s">
        <v>91</v>
      </c>
      <c r="C21" s="162">
        <v>2080505</v>
      </c>
      <c r="D21" s="154" t="s">
        <v>78</v>
      </c>
      <c r="E21" s="163">
        <v>8.33</v>
      </c>
      <c r="F21" s="163">
        <v>8.33</v>
      </c>
      <c r="G21" s="163">
        <v>0</v>
      </c>
      <c r="H21" s="163">
        <v>0</v>
      </c>
      <c r="I21" s="163">
        <v>0</v>
      </c>
      <c r="J21" s="100">
        <v>0</v>
      </c>
      <c r="K21" s="167">
        <v>0</v>
      </c>
    </row>
    <row r="22" ht="21.75" customHeight="1" spans="1:11">
      <c r="A22" s="161" t="s">
        <v>90</v>
      </c>
      <c r="B22" s="161" t="s">
        <v>91</v>
      </c>
      <c r="C22" s="162">
        <v>2011199</v>
      </c>
      <c r="D22" s="154" t="s">
        <v>85</v>
      </c>
      <c r="E22" s="163">
        <v>219.88</v>
      </c>
      <c r="F22" s="163">
        <v>219.88</v>
      </c>
      <c r="G22" s="163">
        <v>0</v>
      </c>
      <c r="H22" s="163">
        <v>0</v>
      </c>
      <c r="I22" s="163">
        <v>0</v>
      </c>
      <c r="J22" s="100">
        <v>0</v>
      </c>
      <c r="K22" s="167">
        <v>0</v>
      </c>
    </row>
    <row r="23" ht="21.75" customHeight="1" spans="1:11">
      <c r="A23" s="161" t="s">
        <v>90</v>
      </c>
      <c r="B23" s="161" t="s">
        <v>91</v>
      </c>
      <c r="C23" s="162">
        <v>2011150</v>
      </c>
      <c r="D23" s="154" t="s">
        <v>86</v>
      </c>
      <c r="E23" s="163">
        <v>76.66</v>
      </c>
      <c r="F23" s="163">
        <v>76.66</v>
      </c>
      <c r="G23" s="163">
        <v>0</v>
      </c>
      <c r="H23" s="163">
        <v>0</v>
      </c>
      <c r="I23" s="163">
        <v>0</v>
      </c>
      <c r="J23" s="100">
        <v>0</v>
      </c>
      <c r="K23" s="167">
        <v>0</v>
      </c>
    </row>
    <row r="24" ht="21.75" customHeight="1" spans="1:4">
      <c r="A24" s="164" t="s">
        <v>92</v>
      </c>
      <c r="B24" s="164"/>
      <c r="C24" s="164"/>
      <c r="D24" s="164"/>
    </row>
  </sheetData>
  <sheetProtection formatCells="0" formatColumns="0" formatRows="0"/>
  <mergeCells count="12">
    <mergeCell ref="A24:D2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354166666666667" right="0.354166666666667" top="0.984027777777778" bottom="0.984027777777778" header="0.511805555555556" footer="0.511805555555556"/>
  <pageSetup paperSize="9" scale="69" firstPageNumber="4294963191" orientation="landscape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2"/>
  <sheetViews>
    <sheetView showGridLines="0" showZeros="0" topLeftCell="A13" workbookViewId="0">
      <selection activeCell="H22" sqref="H22"/>
    </sheetView>
  </sheetViews>
  <sheetFormatPr defaultColWidth="6.83333333333333" defaultRowHeight="12.75" customHeight="1"/>
  <cols>
    <col min="1" max="1" width="17.3333333333333" style="56" customWidth="1"/>
    <col min="2" max="2" width="28.8333333333333" style="56" customWidth="1"/>
    <col min="3" max="3" width="16.8333333333333" style="56" customWidth="1"/>
    <col min="4" max="4" width="39.5" style="56" customWidth="1"/>
    <col min="5" max="15" width="16.8333333333333" style="56" customWidth="1"/>
    <col min="16" max="251" width="8" style="56" customWidth="1"/>
    <col min="252" max="16384" width="6.83333333333333" style="56"/>
  </cols>
  <sheetData>
    <row r="1" ht="21" customHeight="1" spans="1:251">
      <c r="A1" s="58" t="s">
        <v>93</v>
      </c>
      <c r="C1" s="121"/>
      <c r="D1" s="121"/>
      <c r="E1" s="140"/>
      <c r="F1" s="140"/>
      <c r="G1" s="141"/>
      <c r="H1" s="141"/>
      <c r="I1" s="141"/>
      <c r="J1" s="110"/>
      <c r="K1" s="110"/>
      <c r="L1" s="110"/>
      <c r="M1" s="110"/>
      <c r="N1" s="110"/>
      <c r="O1" s="110"/>
      <c r="P1" s="110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ht="22.5" customHeight="1" spans="1:251">
      <c r="A2" s="142" t="s">
        <v>94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10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ht="20.25" customHeight="1" spans="3:251">
      <c r="C3" s="55"/>
      <c r="E3" s="145"/>
      <c r="F3" s="145"/>
      <c r="G3" s="145"/>
      <c r="H3" s="145"/>
      <c r="I3" s="145"/>
      <c r="J3" s="110"/>
      <c r="K3" s="119"/>
      <c r="L3" s="110"/>
      <c r="M3" s="110"/>
      <c r="N3" s="110"/>
      <c r="O3" s="62" t="s">
        <v>23</v>
      </c>
      <c r="P3" s="110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ht="20.1" customHeight="1" spans="1:251">
      <c r="A4" s="123" t="s">
        <v>64</v>
      </c>
      <c r="B4" s="123" t="s">
        <v>65</v>
      </c>
      <c r="C4" s="146" t="s">
        <v>66</v>
      </c>
      <c r="D4" s="146" t="s">
        <v>67</v>
      </c>
      <c r="E4" s="147" t="s">
        <v>71</v>
      </c>
      <c r="F4" s="148" t="s">
        <v>37</v>
      </c>
      <c r="G4" s="148"/>
      <c r="H4" s="148"/>
      <c r="I4" s="148" t="s">
        <v>44</v>
      </c>
      <c r="J4" s="148"/>
      <c r="K4" s="148"/>
      <c r="L4" s="148"/>
      <c r="M4" s="148" t="s">
        <v>52</v>
      </c>
      <c r="N4" s="148" t="s">
        <v>53</v>
      </c>
      <c r="O4" s="148" t="s">
        <v>54</v>
      </c>
      <c r="P4" s="110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ht="45" customHeight="1" spans="1:251">
      <c r="A5" s="149"/>
      <c r="B5" s="149"/>
      <c r="C5" s="150"/>
      <c r="D5" s="150"/>
      <c r="E5" s="147"/>
      <c r="F5" s="151" t="s">
        <v>95</v>
      </c>
      <c r="G5" s="146" t="s">
        <v>96</v>
      </c>
      <c r="H5" s="150" t="s">
        <v>97</v>
      </c>
      <c r="I5" s="148" t="s">
        <v>98</v>
      </c>
      <c r="J5" s="148" t="s">
        <v>99</v>
      </c>
      <c r="K5" s="148" t="s">
        <v>100</v>
      </c>
      <c r="L5" s="148" t="s">
        <v>101</v>
      </c>
      <c r="M5" s="148"/>
      <c r="N5" s="148"/>
      <c r="O5" s="148"/>
      <c r="P5" s="110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="55" customFormat="1" ht="25.5" customHeight="1" spans="1:251">
      <c r="A6" s="152"/>
      <c r="B6" s="153" t="s">
        <v>71</v>
      </c>
      <c r="C6" s="154"/>
      <c r="D6" s="117"/>
      <c r="E6" s="155">
        <f>F6+G6+H6+I6+J6</f>
        <v>5152.4</v>
      </c>
      <c r="F6" s="155">
        <v>2950.85</v>
      </c>
      <c r="G6" s="155">
        <v>326.26</v>
      </c>
      <c r="H6" s="155">
        <v>738.31</v>
      </c>
      <c r="I6" s="155">
        <v>1048.98</v>
      </c>
      <c r="J6" s="155">
        <v>88</v>
      </c>
      <c r="K6" s="155">
        <v>0</v>
      </c>
      <c r="L6" s="155">
        <v>0</v>
      </c>
      <c r="M6" s="155">
        <v>0</v>
      </c>
      <c r="N6" s="155">
        <v>0</v>
      </c>
      <c r="O6" s="156">
        <v>0</v>
      </c>
      <c r="P6" s="119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</row>
    <row r="7" ht="25.5" customHeight="1" spans="1:15">
      <c r="A7" s="152" t="s">
        <v>72</v>
      </c>
      <c r="B7" s="153" t="s">
        <v>73</v>
      </c>
      <c r="C7" s="154"/>
      <c r="D7" s="117"/>
      <c r="E7" s="155">
        <v>4783.43</v>
      </c>
      <c r="F7" s="155">
        <v>2841.07</v>
      </c>
      <c r="G7" s="155">
        <v>311.11</v>
      </c>
      <c r="H7" s="155">
        <v>719.15</v>
      </c>
      <c r="I7" s="155">
        <v>824.1</v>
      </c>
      <c r="J7" s="155">
        <v>88</v>
      </c>
      <c r="K7" s="155">
        <v>0</v>
      </c>
      <c r="L7" s="155">
        <v>0</v>
      </c>
      <c r="M7" s="155">
        <v>0</v>
      </c>
      <c r="N7" s="155">
        <v>0</v>
      </c>
      <c r="O7" s="156">
        <v>0</v>
      </c>
    </row>
    <row r="8" ht="25.5" customHeight="1" spans="1:15">
      <c r="A8" s="152" t="s">
        <v>74</v>
      </c>
      <c r="B8" s="152" t="s">
        <v>102</v>
      </c>
      <c r="C8" s="154">
        <v>2011101</v>
      </c>
      <c r="D8" s="117" t="s">
        <v>79</v>
      </c>
      <c r="E8" s="155">
        <v>3347.92</v>
      </c>
      <c r="F8" s="155">
        <v>2342.39</v>
      </c>
      <c r="G8" s="155">
        <v>287.38</v>
      </c>
      <c r="H8" s="155">
        <v>718.15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6">
        <v>0</v>
      </c>
    </row>
    <row r="9" ht="25.5" customHeight="1" spans="1:15">
      <c r="A9" s="152" t="s">
        <v>74</v>
      </c>
      <c r="B9" s="152" t="s">
        <v>102</v>
      </c>
      <c r="C9" s="154">
        <v>2011102</v>
      </c>
      <c r="D9" s="117" t="s">
        <v>76</v>
      </c>
      <c r="E9" s="155">
        <v>912.1</v>
      </c>
      <c r="F9" s="155">
        <v>0</v>
      </c>
      <c r="G9" s="155">
        <v>0</v>
      </c>
      <c r="H9" s="155">
        <v>0</v>
      </c>
      <c r="I9" s="155">
        <v>824.1</v>
      </c>
      <c r="J9" s="155">
        <v>88</v>
      </c>
      <c r="K9" s="155">
        <v>0</v>
      </c>
      <c r="L9" s="155">
        <v>0</v>
      </c>
      <c r="M9" s="155">
        <v>0</v>
      </c>
      <c r="N9" s="155">
        <v>0</v>
      </c>
      <c r="O9" s="156">
        <v>0</v>
      </c>
    </row>
    <row r="10" ht="25.5" customHeight="1" spans="1:15">
      <c r="A10" s="152" t="s">
        <v>74</v>
      </c>
      <c r="B10" s="152" t="s">
        <v>102</v>
      </c>
      <c r="C10" s="154">
        <v>2080504</v>
      </c>
      <c r="D10" s="117" t="s">
        <v>77</v>
      </c>
      <c r="E10" s="155">
        <v>24.73</v>
      </c>
      <c r="F10" s="155">
        <v>0</v>
      </c>
      <c r="G10" s="155">
        <v>23.73</v>
      </c>
      <c r="H10" s="155">
        <v>1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6">
        <v>0</v>
      </c>
    </row>
    <row r="11" ht="25.5" customHeight="1" spans="1:15">
      <c r="A11" s="152" t="s">
        <v>74</v>
      </c>
      <c r="B11" s="152" t="s">
        <v>102</v>
      </c>
      <c r="C11" s="154">
        <v>2080505</v>
      </c>
      <c r="D11" s="117" t="s">
        <v>78</v>
      </c>
      <c r="E11" s="155">
        <v>299.49</v>
      </c>
      <c r="F11" s="155">
        <v>299.49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6">
        <v>0</v>
      </c>
    </row>
    <row r="12" ht="25.5" customHeight="1" spans="1:15">
      <c r="A12" s="152" t="s">
        <v>74</v>
      </c>
      <c r="B12" s="152" t="s">
        <v>102</v>
      </c>
      <c r="C12" s="154">
        <v>2101101</v>
      </c>
      <c r="D12" s="117" t="s">
        <v>80</v>
      </c>
      <c r="E12" s="155">
        <v>199.19</v>
      </c>
      <c r="F12" s="155">
        <v>199.19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6">
        <v>0</v>
      </c>
    </row>
    <row r="13" ht="25.5" customHeight="1" spans="1:15">
      <c r="A13" s="152" t="s">
        <v>81</v>
      </c>
      <c r="B13" s="153" t="s">
        <v>82</v>
      </c>
      <c r="C13" s="154"/>
      <c r="D13" s="117"/>
      <c r="E13" s="155">
        <v>58.66</v>
      </c>
      <c r="F13" s="155">
        <v>37.95</v>
      </c>
      <c r="G13" s="155">
        <v>5.45</v>
      </c>
      <c r="H13" s="155">
        <v>10.26</v>
      </c>
      <c r="I13" s="155">
        <v>5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6">
        <v>0</v>
      </c>
    </row>
    <row r="14" ht="25.5" customHeight="1" spans="1:15">
      <c r="A14" s="152" t="s">
        <v>83</v>
      </c>
      <c r="B14" s="152" t="s">
        <v>103</v>
      </c>
      <c r="C14" s="154">
        <v>2011150</v>
      </c>
      <c r="D14" s="117" t="s">
        <v>86</v>
      </c>
      <c r="E14" s="155">
        <v>46.82</v>
      </c>
      <c r="F14" s="155">
        <v>31.11</v>
      </c>
      <c r="G14" s="155">
        <v>5.45</v>
      </c>
      <c r="H14" s="155">
        <v>10.26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6">
        <v>0</v>
      </c>
    </row>
    <row r="15" ht="25.5" customHeight="1" spans="1:15">
      <c r="A15" s="152" t="s">
        <v>83</v>
      </c>
      <c r="B15" s="152" t="s">
        <v>103</v>
      </c>
      <c r="C15" s="154">
        <v>2011199</v>
      </c>
      <c r="D15" s="117" t="s">
        <v>85</v>
      </c>
      <c r="E15" s="155">
        <v>5</v>
      </c>
      <c r="F15" s="155">
        <v>0</v>
      </c>
      <c r="G15" s="155">
        <v>0</v>
      </c>
      <c r="H15" s="155">
        <v>0</v>
      </c>
      <c r="I15" s="155">
        <v>5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6">
        <v>0</v>
      </c>
    </row>
    <row r="16" ht="25.5" customHeight="1" spans="1:15">
      <c r="A16" s="152" t="s">
        <v>83</v>
      </c>
      <c r="B16" s="152" t="s">
        <v>103</v>
      </c>
      <c r="C16" s="154">
        <v>2080505</v>
      </c>
      <c r="D16" s="117" t="s">
        <v>78</v>
      </c>
      <c r="E16" s="155">
        <v>4.03</v>
      </c>
      <c r="F16" s="155">
        <v>4.03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6">
        <v>0</v>
      </c>
    </row>
    <row r="17" ht="25.5" customHeight="1" spans="1:15">
      <c r="A17" s="152" t="s">
        <v>83</v>
      </c>
      <c r="B17" s="152" t="s">
        <v>103</v>
      </c>
      <c r="C17" s="154">
        <v>2101102</v>
      </c>
      <c r="D17" s="117" t="s">
        <v>87</v>
      </c>
      <c r="E17" s="155">
        <v>2.81</v>
      </c>
      <c r="F17" s="155">
        <v>2.81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6">
        <v>0</v>
      </c>
    </row>
    <row r="18" ht="25.5" customHeight="1" spans="1:15">
      <c r="A18" s="152" t="s">
        <v>88</v>
      </c>
      <c r="B18" s="153" t="s">
        <v>89</v>
      </c>
      <c r="C18" s="154"/>
      <c r="D18" s="117"/>
      <c r="E18" s="155">
        <v>310.31</v>
      </c>
      <c r="F18" s="155">
        <v>71.83</v>
      </c>
      <c r="G18" s="155">
        <v>9.7</v>
      </c>
      <c r="H18" s="155">
        <v>8.9</v>
      </c>
      <c r="I18" s="155">
        <v>219.88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6">
        <v>0</v>
      </c>
    </row>
    <row r="19" ht="25.5" customHeight="1" spans="1:15">
      <c r="A19" s="152" t="s">
        <v>90</v>
      </c>
      <c r="B19" s="152" t="s">
        <v>104</v>
      </c>
      <c r="C19" s="154">
        <v>2011150</v>
      </c>
      <c r="D19" s="117" t="s">
        <v>86</v>
      </c>
      <c r="E19" s="155">
        <v>76.66</v>
      </c>
      <c r="F19" s="155">
        <v>58.06</v>
      </c>
      <c r="G19" s="155">
        <v>9.7</v>
      </c>
      <c r="H19" s="155">
        <v>8.9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6">
        <v>0</v>
      </c>
    </row>
    <row r="20" ht="25.5" customHeight="1" spans="1:15">
      <c r="A20" s="152" t="s">
        <v>90</v>
      </c>
      <c r="B20" s="152" t="s">
        <v>104</v>
      </c>
      <c r="C20" s="154">
        <v>2011199</v>
      </c>
      <c r="D20" s="117" t="s">
        <v>85</v>
      </c>
      <c r="E20" s="155">
        <v>219.88</v>
      </c>
      <c r="F20" s="155">
        <v>0</v>
      </c>
      <c r="G20" s="155">
        <v>0</v>
      </c>
      <c r="H20" s="155">
        <v>0</v>
      </c>
      <c r="I20" s="155">
        <v>219.88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6">
        <v>0</v>
      </c>
    </row>
    <row r="21" ht="25.5" customHeight="1" spans="1:15">
      <c r="A21" s="152" t="s">
        <v>90</v>
      </c>
      <c r="B21" s="152" t="s">
        <v>104</v>
      </c>
      <c r="C21" s="154">
        <v>2080505</v>
      </c>
      <c r="D21" s="117" t="s">
        <v>78</v>
      </c>
      <c r="E21" s="155">
        <v>8.33</v>
      </c>
      <c r="F21" s="155">
        <v>8.33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6">
        <v>0</v>
      </c>
    </row>
    <row r="22" ht="25.5" customHeight="1" spans="1:15">
      <c r="A22" s="152" t="s">
        <v>90</v>
      </c>
      <c r="B22" s="152" t="s">
        <v>104</v>
      </c>
      <c r="C22" s="154">
        <v>2101102</v>
      </c>
      <c r="D22" s="117" t="s">
        <v>87</v>
      </c>
      <c r="E22" s="155">
        <v>5.44</v>
      </c>
      <c r="F22" s="155">
        <v>5.44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6">
        <v>0</v>
      </c>
    </row>
  </sheetData>
  <sheetProtection formatCells="0" formatColumns="0" formatRows="0"/>
  <mergeCells count="10">
    <mergeCell ref="F4:H4"/>
    <mergeCell ref="I4:L4"/>
    <mergeCell ref="A4:A5"/>
    <mergeCell ref="B4:B5"/>
    <mergeCell ref="C4:C5"/>
    <mergeCell ref="D4:D5"/>
    <mergeCell ref="E4:E5"/>
    <mergeCell ref="M4:M5"/>
    <mergeCell ref="N4:N5"/>
    <mergeCell ref="O4:O5"/>
  </mergeCells>
  <printOptions horizontalCentered="1"/>
  <pageMargins left="0.550694444444444" right="0.550694444444444" top="0.786805555555556" bottom="0.786805555555556" header="0.511805555555556" footer="0.511805555555556"/>
  <pageSetup paperSize="9" scale="62" firstPageNumber="4294963191" orientation="landscape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showZeros="0" topLeftCell="A6" workbookViewId="0">
      <selection activeCell="B19" sqref="B19"/>
    </sheetView>
  </sheetViews>
  <sheetFormatPr defaultColWidth="9" defaultRowHeight="15.75" outlineLevelCol="3"/>
  <cols>
    <col min="1" max="1" width="40.8333333333333" style="56" customWidth="1"/>
    <col min="2" max="2" width="26.1666666666667" style="56" customWidth="1"/>
    <col min="3" max="3" width="41.1666666666667" style="56" customWidth="1"/>
    <col min="4" max="4" width="27.8333333333333" style="56" customWidth="1"/>
    <col min="5" max="16384" width="9" style="56"/>
  </cols>
  <sheetData>
    <row r="1" customHeight="1" spans="1:4">
      <c r="A1" s="121" t="s">
        <v>105</v>
      </c>
      <c r="B1"/>
      <c r="C1"/>
      <c r="D1"/>
    </row>
    <row r="2" ht="43.5" customHeight="1" spans="1:4">
      <c r="A2" s="96" t="s">
        <v>106</v>
      </c>
      <c r="B2" s="96"/>
      <c r="C2" s="96"/>
      <c r="D2" s="96"/>
    </row>
    <row r="3" ht="24" customHeight="1" spans="1:4">
      <c r="A3" s="68"/>
      <c r="B3"/>
      <c r="C3"/>
      <c r="D3" s="62" t="s">
        <v>23</v>
      </c>
    </row>
    <row r="4" ht="24" customHeight="1" spans="1:4">
      <c r="A4" s="122" t="s">
        <v>107</v>
      </c>
      <c r="B4" s="122"/>
      <c r="C4" s="122" t="s">
        <v>108</v>
      </c>
      <c r="D4" s="122"/>
    </row>
    <row r="5" ht="24" customHeight="1" spans="1:4">
      <c r="A5" s="79" t="s">
        <v>109</v>
      </c>
      <c r="B5" s="123" t="s">
        <v>25</v>
      </c>
      <c r="C5" s="79" t="s">
        <v>110</v>
      </c>
      <c r="D5" s="123" t="s">
        <v>27</v>
      </c>
    </row>
    <row r="6" s="55" customFormat="1" ht="24" customHeight="1" spans="1:4">
      <c r="A6" s="124" t="s">
        <v>36</v>
      </c>
      <c r="B6" s="125">
        <v>5152.4</v>
      </c>
      <c r="C6" s="126" t="s">
        <v>37</v>
      </c>
      <c r="D6" s="127">
        <v>4015.42</v>
      </c>
    </row>
    <row r="7" s="55" customFormat="1" ht="24" customHeight="1" spans="1:4">
      <c r="A7" s="124" t="s">
        <v>38</v>
      </c>
      <c r="B7" s="125">
        <v>0</v>
      </c>
      <c r="C7" s="126" t="s">
        <v>39</v>
      </c>
      <c r="D7" s="128">
        <v>2950.85</v>
      </c>
    </row>
    <row r="8" s="55" customFormat="1" ht="24" customHeight="1" spans="1:4">
      <c r="A8" s="124" t="s">
        <v>40</v>
      </c>
      <c r="B8" s="129">
        <v>0</v>
      </c>
      <c r="C8" s="126" t="s">
        <v>41</v>
      </c>
      <c r="D8" s="128">
        <v>326.26</v>
      </c>
    </row>
    <row r="9" s="55" customFormat="1" ht="24" customHeight="1" spans="1:4">
      <c r="A9" s="101" t="s">
        <v>111</v>
      </c>
      <c r="B9" s="130">
        <v>0</v>
      </c>
      <c r="C9" s="124" t="s">
        <v>42</v>
      </c>
      <c r="D9" s="128">
        <v>738.31</v>
      </c>
    </row>
    <row r="10" s="55" customFormat="1" ht="24" customHeight="1" spans="1:4">
      <c r="A10" s="101"/>
      <c r="B10" s="131"/>
      <c r="C10" s="124" t="s">
        <v>44</v>
      </c>
      <c r="D10" s="128">
        <v>1136.98</v>
      </c>
    </row>
    <row r="11" s="55" customFormat="1" ht="24" customHeight="1" spans="1:4">
      <c r="A11" s="101"/>
      <c r="B11" s="131"/>
      <c r="C11" s="124" t="s">
        <v>46</v>
      </c>
      <c r="D11" s="128">
        <v>1048.98</v>
      </c>
    </row>
    <row r="12" s="55" customFormat="1" ht="24" customHeight="1" spans="1:4">
      <c r="A12" s="101"/>
      <c r="B12" s="131"/>
      <c r="C12" s="124" t="s">
        <v>48</v>
      </c>
      <c r="D12" s="132">
        <v>88</v>
      </c>
    </row>
    <row r="13" s="55" customFormat="1" ht="24" customHeight="1" spans="1:4">
      <c r="A13" s="101"/>
      <c r="B13" s="131"/>
      <c r="C13" s="124" t="s">
        <v>50</v>
      </c>
      <c r="D13" s="133">
        <v>0</v>
      </c>
    </row>
    <row r="14" s="55" customFormat="1" ht="24" customHeight="1" spans="1:4">
      <c r="A14" s="101"/>
      <c r="B14" s="131"/>
      <c r="C14" s="124" t="s">
        <v>51</v>
      </c>
      <c r="D14" s="128">
        <v>0</v>
      </c>
    </row>
    <row r="15" s="55" customFormat="1" ht="24" customHeight="1" spans="1:4">
      <c r="A15" s="101"/>
      <c r="B15" s="131"/>
      <c r="C15" s="124" t="s">
        <v>52</v>
      </c>
      <c r="D15" s="134">
        <v>0</v>
      </c>
    </row>
    <row r="16" s="55" customFormat="1" ht="24" customHeight="1" spans="1:4">
      <c r="A16" s="101"/>
      <c r="B16" s="131"/>
      <c r="C16" s="124" t="s">
        <v>53</v>
      </c>
      <c r="D16" s="128">
        <v>0</v>
      </c>
    </row>
    <row r="17" s="55" customFormat="1" ht="24" customHeight="1" spans="1:4">
      <c r="A17" s="135"/>
      <c r="B17" s="136"/>
      <c r="C17" s="124" t="s">
        <v>54</v>
      </c>
      <c r="D17" s="132">
        <v>0</v>
      </c>
    </row>
    <row r="18" s="55" customFormat="1" ht="24.75" customHeight="1" spans="1:4">
      <c r="A18" s="137" t="s">
        <v>60</v>
      </c>
      <c r="B18" s="138">
        <f>B6</f>
        <v>5152.4</v>
      </c>
      <c r="C18" s="137" t="s">
        <v>61</v>
      </c>
      <c r="D18" s="139">
        <f>D10+D6</f>
        <v>5152.4</v>
      </c>
    </row>
    <row r="19" ht="14.25" spans="1:4">
      <c r="A19" s="58"/>
      <c r="B19" s="68"/>
      <c r="C19" s="58"/>
      <c r="D19" s="58"/>
    </row>
    <row r="20" ht="14.25" spans="1:4">
      <c r="A20" s="58"/>
      <c r="B20" s="58"/>
      <c r="C20" s="58"/>
      <c r="D20" s="58"/>
    </row>
    <row r="21" ht="14.25" spans="1:4">
      <c r="A21" s="58"/>
      <c r="B21" s="58"/>
      <c r="C21" s="58"/>
      <c r="D21" s="58"/>
    </row>
    <row r="22" ht="14.25" spans="1:4">
      <c r="A22" s="58"/>
      <c r="B22" s="58"/>
      <c r="C22" s="58"/>
      <c r="D22" s="58"/>
    </row>
    <row r="23" ht="14.25" spans="1:4">
      <c r="A23" s="58"/>
      <c r="B23" s="58"/>
      <c r="C23" s="58"/>
      <c r="D23" s="58"/>
    </row>
    <row r="24" ht="14.25" spans="1:4">
      <c r="A24" s="58"/>
      <c r="B24" s="58"/>
      <c r="C24" s="58"/>
      <c r="D24" s="58"/>
    </row>
    <row r="25" ht="14.25" spans="1:4">
      <c r="A25" s="58"/>
      <c r="B25" s="58"/>
      <c r="C25" s="58"/>
      <c r="D25" s="58"/>
    </row>
    <row r="26" ht="14.25" spans="1:4">
      <c r="A26" s="58"/>
      <c r="B26" s="58"/>
      <c r="C26" s="58"/>
      <c r="D26" s="58"/>
    </row>
    <row r="27" ht="14.25" spans="1:4">
      <c r="A27" s="58"/>
      <c r="B27" s="58"/>
      <c r="C27" s="58"/>
      <c r="D27" s="58"/>
    </row>
    <row r="28" ht="14.25" spans="1:4">
      <c r="A28" s="58"/>
      <c r="B28" s="58"/>
      <c r="C28" s="58"/>
      <c r="D28" s="58"/>
    </row>
    <row r="29" ht="14.25" spans="1:4">
      <c r="A29" s="58"/>
      <c r="B29" s="58"/>
      <c r="C29" s="58"/>
      <c r="D29" s="58"/>
    </row>
    <row r="30" ht="14.25" spans="1:4">
      <c r="A30" s="58"/>
      <c r="B30" s="58"/>
      <c r="C30" s="58"/>
      <c r="D30" s="58"/>
    </row>
  </sheetData>
  <sheetProtection formatCells="0" formatColumns="0" formatRows="0"/>
  <mergeCells count="1">
    <mergeCell ref="A2:D2"/>
  </mergeCells>
  <printOptions horizontalCentered="1"/>
  <pageMargins left="0.550694444444444" right="0.550694444444444" top="0.786805555555556" bottom="0.786805555555556" header="0.511805555555556" footer="0.511805555555556"/>
  <pageSetup paperSize="9" firstPageNumber="4294963191" orientation="landscape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F19"/>
  <sheetViews>
    <sheetView showGridLines="0" showZeros="0" topLeftCell="A3" workbookViewId="0">
      <selection activeCell="D15" sqref="D15"/>
    </sheetView>
  </sheetViews>
  <sheetFormatPr defaultColWidth="8" defaultRowHeight="14.25"/>
  <cols>
    <col min="1" max="2" width="42.1666666666667" style="106" customWidth="1"/>
    <col min="3" max="4" width="26.6666666666667" style="106" customWidth="1"/>
    <col min="5" max="240" width="8" style="106" customWidth="1"/>
  </cols>
  <sheetData>
    <row r="1" ht="21" customHeight="1" spans="1:240">
      <c r="A1" s="107" t="s">
        <v>112</v>
      </c>
      <c r="B1" s="108"/>
      <c r="C1" s="108"/>
      <c r="D1" s="109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</row>
    <row r="2" s="104" customFormat="1" ht="33" customHeight="1" spans="1:240">
      <c r="A2" s="111" t="s">
        <v>113</v>
      </c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</row>
    <row r="3" ht="25.5" customHeight="1" spans="1:5">
      <c r="A3" s="113"/>
      <c r="B3" s="114"/>
      <c r="C3" s="115"/>
      <c r="D3" s="62" t="s">
        <v>23</v>
      </c>
      <c r="E3" s="110"/>
    </row>
    <row r="4" ht="20.25" customHeight="1" spans="1:5">
      <c r="A4" s="116" t="s">
        <v>66</v>
      </c>
      <c r="B4" s="116" t="s">
        <v>67</v>
      </c>
      <c r="C4" s="116" t="s">
        <v>114</v>
      </c>
      <c r="D4" s="116" t="s">
        <v>115</v>
      </c>
      <c r="E4" s="110"/>
    </row>
    <row r="5" s="105" customFormat="1" ht="18.75" customHeight="1" spans="1:240">
      <c r="A5" s="117"/>
      <c r="B5" s="117" t="s">
        <v>71</v>
      </c>
      <c r="C5" s="118">
        <v>4015.42</v>
      </c>
      <c r="D5" s="100">
        <v>1136.98</v>
      </c>
      <c r="E5" s="119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</row>
    <row r="6" ht="18.75" customHeight="1" spans="1:5">
      <c r="A6" s="117">
        <v>201</v>
      </c>
      <c r="B6" s="117" t="s">
        <v>116</v>
      </c>
      <c r="C6" s="118">
        <v>3471.4</v>
      </c>
      <c r="D6" s="100">
        <v>1136.98</v>
      </c>
      <c r="E6" s="110"/>
    </row>
    <row r="7" ht="18.75" customHeight="1" spans="1:4">
      <c r="A7" s="117">
        <v>20111</v>
      </c>
      <c r="B7" s="117" t="s">
        <v>117</v>
      </c>
      <c r="C7" s="118">
        <v>3471.4</v>
      </c>
      <c r="D7" s="100">
        <v>1136.98</v>
      </c>
    </row>
    <row r="8" ht="18.75" customHeight="1" spans="1:4">
      <c r="A8" s="117">
        <v>2011150</v>
      </c>
      <c r="B8" s="117" t="s">
        <v>118</v>
      </c>
      <c r="C8" s="118">
        <v>123.48</v>
      </c>
      <c r="D8" s="100" t="s">
        <v>119</v>
      </c>
    </row>
    <row r="9" ht="18.75" customHeight="1" spans="1:4">
      <c r="A9" s="117">
        <v>2011199</v>
      </c>
      <c r="B9" s="117" t="s">
        <v>120</v>
      </c>
      <c r="C9" s="118" t="s">
        <v>119</v>
      </c>
      <c r="D9" s="100">
        <v>224.88</v>
      </c>
    </row>
    <row r="10" ht="18.75" customHeight="1" spans="1:4">
      <c r="A10" s="117">
        <v>2011102</v>
      </c>
      <c r="B10" s="117" t="s">
        <v>121</v>
      </c>
      <c r="C10" s="118" t="s">
        <v>119</v>
      </c>
      <c r="D10" s="100">
        <v>912.1</v>
      </c>
    </row>
    <row r="11" ht="18.75" customHeight="1" spans="1:4">
      <c r="A11" s="117">
        <v>2011101</v>
      </c>
      <c r="B11" s="117" t="s">
        <v>122</v>
      </c>
      <c r="C11" s="118">
        <v>3347.92</v>
      </c>
      <c r="D11" s="100">
        <v>0</v>
      </c>
    </row>
    <row r="12" ht="18.75" customHeight="1" spans="1:4">
      <c r="A12" s="117">
        <v>208</v>
      </c>
      <c r="B12" s="117" t="s">
        <v>123</v>
      </c>
      <c r="C12" s="118">
        <v>336.58</v>
      </c>
      <c r="D12" s="100" t="s">
        <v>119</v>
      </c>
    </row>
    <row r="13" ht="18.75" customHeight="1" spans="1:4">
      <c r="A13" s="117">
        <v>20805</v>
      </c>
      <c r="B13" s="117" t="s">
        <v>124</v>
      </c>
      <c r="C13" s="118">
        <v>336.58</v>
      </c>
      <c r="D13" s="100" t="s">
        <v>119</v>
      </c>
    </row>
    <row r="14" ht="18.75" customHeight="1" spans="1:4">
      <c r="A14" s="117">
        <v>2080504</v>
      </c>
      <c r="B14" s="117" t="s">
        <v>125</v>
      </c>
      <c r="C14" s="118">
        <v>24.73</v>
      </c>
      <c r="D14" s="100">
        <v>0</v>
      </c>
    </row>
    <row r="15" ht="18.75" customHeight="1" spans="1:4">
      <c r="A15" s="117">
        <v>2080505</v>
      </c>
      <c r="B15" s="117" t="s">
        <v>126</v>
      </c>
      <c r="C15" s="118">
        <v>311.85</v>
      </c>
      <c r="D15" s="100">
        <v>0</v>
      </c>
    </row>
    <row r="16" ht="18.75" customHeight="1" spans="1:4">
      <c r="A16" s="117">
        <v>210</v>
      </c>
      <c r="B16" s="117" t="s">
        <v>127</v>
      </c>
      <c r="C16" s="118">
        <v>207.44</v>
      </c>
      <c r="D16" s="100">
        <v>0</v>
      </c>
    </row>
    <row r="17" ht="18.75" customHeight="1" spans="1:4">
      <c r="A17" s="117">
        <v>21011</v>
      </c>
      <c r="B17" s="117" t="s">
        <v>128</v>
      </c>
      <c r="C17" s="118">
        <v>207.44</v>
      </c>
      <c r="D17" s="100">
        <v>0</v>
      </c>
    </row>
    <row r="18" ht="18.75" customHeight="1" spans="1:4">
      <c r="A18" s="117">
        <v>2101101</v>
      </c>
      <c r="B18" s="117" t="s">
        <v>129</v>
      </c>
      <c r="C18" s="118">
        <v>199.19</v>
      </c>
      <c r="D18" s="100">
        <v>0</v>
      </c>
    </row>
    <row r="19" ht="18.75" customHeight="1" spans="1:4">
      <c r="A19" s="117">
        <v>2101102</v>
      </c>
      <c r="B19" s="117" t="s">
        <v>130</v>
      </c>
      <c r="C19" s="118">
        <v>8.25</v>
      </c>
      <c r="D19" s="100">
        <v>0</v>
      </c>
    </row>
  </sheetData>
  <sheetProtection formatCells="0" formatColumns="0" formatRows="0"/>
  <mergeCells count="1">
    <mergeCell ref="A2:D2"/>
  </mergeCells>
  <printOptions horizontalCentered="1"/>
  <pageMargins left="0.550694444444444" right="0.550694444444444" top="0.786805555555556" bottom="0.590277777777778" header="0.511805555555556" footer="0.511805555555556"/>
  <pageSetup paperSize="9" scale="98" firstPageNumber="4294963191" orientation="landscape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showGridLines="0" showZeros="0" topLeftCell="A2" workbookViewId="0">
      <selection activeCell="D21" sqref="D21"/>
    </sheetView>
  </sheetViews>
  <sheetFormatPr defaultColWidth="9" defaultRowHeight="14.25" outlineLevelCol="5"/>
  <cols>
    <col min="1" max="4" width="37.6666666666667" style="57" customWidth="1"/>
    <col min="5" max="16384" width="9" style="57"/>
  </cols>
  <sheetData>
    <row r="1" ht="22.35" customHeight="1" spans="1:4">
      <c r="A1" s="58" t="s">
        <v>131</v>
      </c>
      <c r="B1" s="58"/>
      <c r="C1" s="95"/>
      <c r="D1" s="95"/>
    </row>
    <row r="2" s="93" customFormat="1" ht="35.45" customHeight="1" spans="1:4">
      <c r="A2" s="96" t="s">
        <v>132</v>
      </c>
      <c r="B2" s="96"/>
      <c r="C2" s="96"/>
      <c r="D2" s="96"/>
    </row>
    <row r="3" ht="27" customHeight="1" spans="1:4">
      <c r="A3" s="97"/>
      <c r="B3" s="97"/>
      <c r="C3" s="97"/>
      <c r="D3" s="62" t="s">
        <v>23</v>
      </c>
    </row>
    <row r="4" ht="20.1" customHeight="1" spans="1:4">
      <c r="A4" s="79" t="s">
        <v>66</v>
      </c>
      <c r="B4" s="79" t="s">
        <v>67</v>
      </c>
      <c r="C4" s="79" t="s">
        <v>114</v>
      </c>
      <c r="D4" s="79" t="s">
        <v>115</v>
      </c>
    </row>
    <row r="5" ht="20.1" customHeight="1" spans="1:4">
      <c r="A5" s="79"/>
      <c r="B5" s="79"/>
      <c r="C5" s="79"/>
      <c r="D5" s="79"/>
    </row>
    <row r="6" ht="15.75" customHeight="1" spans="1:4">
      <c r="A6" s="98"/>
      <c r="B6" s="98"/>
      <c r="C6" s="98"/>
      <c r="D6" s="98"/>
    </row>
    <row r="7" s="94" customFormat="1" ht="18" customHeight="1" spans="1:4">
      <c r="A7" s="99"/>
      <c r="B7" s="99"/>
      <c r="C7" s="100"/>
      <c r="D7" s="100"/>
    </row>
    <row r="8" customHeight="1" spans="1:5">
      <c r="A8" s="101"/>
      <c r="B8" s="102"/>
      <c r="C8" s="101"/>
      <c r="D8" s="101"/>
      <c r="E8" s="94"/>
    </row>
    <row r="9" customHeight="1" spans="1:5">
      <c r="A9" s="103" t="s">
        <v>133</v>
      </c>
      <c r="B9" s="103"/>
      <c r="C9" s="103"/>
      <c r="D9" s="103"/>
      <c r="E9" s="94"/>
    </row>
    <row r="10" customHeight="1" spans="1:6">
      <c r="A10" s="94"/>
      <c r="C10" s="94"/>
      <c r="D10" s="94"/>
      <c r="F10" s="94"/>
    </row>
    <row r="11" customHeight="1" spans="1:6">
      <c r="A11" s="94"/>
      <c r="B11" s="94"/>
      <c r="C11" s="94"/>
      <c r="F11" s="94"/>
    </row>
  </sheetData>
  <sheetProtection formatCells="0" formatColumns="0" formatRows="0"/>
  <mergeCells count="6">
    <mergeCell ref="A2:D2"/>
    <mergeCell ref="A9:D9"/>
    <mergeCell ref="A4:A5"/>
    <mergeCell ref="B4:B5"/>
    <mergeCell ref="C4:C5"/>
    <mergeCell ref="D4:D5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9"/>
  <sheetViews>
    <sheetView showGridLines="0" showZeros="0" topLeftCell="A4" workbookViewId="0">
      <selection activeCell="E16" sqref="E16"/>
    </sheetView>
  </sheetViews>
  <sheetFormatPr defaultColWidth="9.16666666666667" defaultRowHeight="12.75" customHeight="1"/>
  <cols>
    <col min="1" max="1" width="29" customWidth="1"/>
    <col min="2" max="2" width="36.8333333333333" customWidth="1"/>
    <col min="3" max="3" width="39" customWidth="1"/>
  </cols>
  <sheetData>
    <row r="1" customHeight="1" spans="1:1">
      <c r="A1" s="60" t="s">
        <v>134</v>
      </c>
    </row>
    <row r="2" customHeight="1" spans="1:12">
      <c r="A2" s="60"/>
      <c r="L2" s="77"/>
    </row>
    <row r="3" customHeight="1" spans="9:10">
      <c r="I3" s="77"/>
      <c r="J3" s="77"/>
    </row>
    <row r="4" ht="29.25" customHeight="1" spans="1:8">
      <c r="A4" s="82" t="s">
        <v>135</v>
      </c>
      <c r="B4" s="83"/>
      <c r="C4" s="83"/>
      <c r="G4" s="77"/>
      <c r="H4" s="77"/>
    </row>
    <row r="5" customHeight="1" spans="1:6">
      <c r="A5" s="77"/>
      <c r="F5" s="77"/>
    </row>
    <row r="6" ht="16.5" customHeight="1" spans="1:5">
      <c r="A6" s="84"/>
      <c r="B6" s="85"/>
      <c r="C6" s="85"/>
      <c r="E6" s="77"/>
    </row>
    <row r="7" customHeight="1" spans="3:5">
      <c r="C7" s="86" t="s">
        <v>136</v>
      </c>
      <c r="E7" s="77"/>
    </row>
    <row r="8" ht="28.5" customHeight="1" spans="1:5">
      <c r="A8" s="87" t="s">
        <v>137</v>
      </c>
      <c r="B8" s="87" t="s">
        <v>138</v>
      </c>
      <c r="C8" s="87" t="s">
        <v>71</v>
      </c>
      <c r="E8" s="77"/>
    </row>
    <row r="9" s="77" customFormat="1" ht="21.75" customHeight="1" spans="1:3">
      <c r="A9" s="88"/>
      <c r="B9" s="88"/>
      <c r="C9" s="89">
        <v>5152.4</v>
      </c>
    </row>
    <row r="10" s="77" customFormat="1" ht="21.75" customHeight="1" spans="1:3">
      <c r="A10" s="90">
        <v>301</v>
      </c>
      <c r="B10" s="90" t="s">
        <v>139</v>
      </c>
      <c r="C10" s="91">
        <v>3110.07</v>
      </c>
    </row>
    <row r="11" s="77" customFormat="1" ht="21.75" customHeight="1" spans="1:3">
      <c r="A11" s="90">
        <v>302</v>
      </c>
      <c r="B11" s="90" t="s">
        <v>140</v>
      </c>
      <c r="C11" s="91">
        <v>1751.29</v>
      </c>
    </row>
    <row r="12" s="77" customFormat="1" ht="21.75" customHeight="1" spans="1:3">
      <c r="A12" s="90">
        <v>303</v>
      </c>
      <c r="B12" s="90" t="s">
        <v>141</v>
      </c>
      <c r="C12" s="91">
        <v>168.04</v>
      </c>
    </row>
    <row r="13" s="77" customFormat="1" ht="21.75" customHeight="1" spans="1:3">
      <c r="A13" s="90">
        <v>307</v>
      </c>
      <c r="B13" s="92" t="s">
        <v>142</v>
      </c>
      <c r="C13" s="91">
        <v>0</v>
      </c>
    </row>
    <row r="14" s="77" customFormat="1" ht="21.75" customHeight="1" spans="1:3">
      <c r="A14" s="90">
        <v>309</v>
      </c>
      <c r="B14" s="92" t="s">
        <v>143</v>
      </c>
      <c r="C14" s="91">
        <v>0</v>
      </c>
    </row>
    <row r="15" s="77" customFormat="1" ht="21.75" customHeight="1" spans="1:3">
      <c r="A15" s="90">
        <v>310</v>
      </c>
      <c r="B15" s="92" t="s">
        <v>144</v>
      </c>
      <c r="C15" s="91">
        <v>123</v>
      </c>
    </row>
    <row r="16" s="77" customFormat="1" ht="21.75" customHeight="1" spans="1:3">
      <c r="A16" s="90">
        <v>311</v>
      </c>
      <c r="B16" s="92" t="s">
        <v>145</v>
      </c>
      <c r="C16" s="91">
        <v>0</v>
      </c>
    </row>
    <row r="17" s="77" customFormat="1" ht="21.75" customHeight="1" spans="1:3">
      <c r="A17" s="90">
        <v>312</v>
      </c>
      <c r="B17" s="92" t="s">
        <v>146</v>
      </c>
      <c r="C17" s="91">
        <v>0</v>
      </c>
    </row>
    <row r="18" s="77" customFormat="1" ht="21.75" customHeight="1" spans="1:3">
      <c r="A18" s="90">
        <v>313</v>
      </c>
      <c r="B18" s="92" t="s">
        <v>147</v>
      </c>
      <c r="C18" s="91">
        <v>0</v>
      </c>
    </row>
    <row r="19" s="77" customFormat="1" ht="21.75" customHeight="1" spans="1:3">
      <c r="A19" s="90">
        <v>399</v>
      </c>
      <c r="B19" s="92" t="s">
        <v>148</v>
      </c>
      <c r="C19" s="91">
        <v>0</v>
      </c>
    </row>
    <row r="20" ht="21.75" customHeight="1" spans="3:3">
      <c r="C20" s="77"/>
    </row>
    <row r="21" ht="21.75" customHeight="1" spans="3:3">
      <c r="C21" s="77"/>
    </row>
    <row r="22" ht="21.75" customHeight="1" spans="3:3">
      <c r="C22" s="77"/>
    </row>
    <row r="23" ht="21.75" customHeight="1" spans="3:3">
      <c r="C23" s="77"/>
    </row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</sheetData>
  <sheetProtection formatCells="0" formatColumns="0" formatRows="0"/>
  <mergeCells count="1">
    <mergeCell ref="A6:C6"/>
  </mergeCells>
  <printOptions horizontalCentered="1"/>
  <pageMargins left="0.749305555555556" right="0.749305555555556" top="0.999305555555556" bottom="0.999305555555556" header="0.499305555555556" footer="0.499305555555556"/>
  <pageSetup paperSize="9" scale="96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3"/>
  <sheetViews>
    <sheetView showGridLines="0" showZeros="0" workbookViewId="0">
      <selection activeCell="D67" sqref="D67"/>
    </sheetView>
  </sheetViews>
  <sheetFormatPr defaultColWidth="9" defaultRowHeight="15.75" outlineLevelCol="3"/>
  <cols>
    <col min="1" max="1" width="54.6666666666667" style="56" customWidth="1"/>
    <col min="2" max="2" width="49" style="56" customWidth="1"/>
    <col min="3" max="16384" width="9" style="56"/>
  </cols>
  <sheetData>
    <row r="1" ht="33.75" customHeight="1" spans="1:2">
      <c r="A1" s="58" t="s">
        <v>149</v>
      </c>
      <c r="B1" s="58"/>
    </row>
    <row r="2" ht="28.35" customHeight="1" spans="1:2">
      <c r="A2" s="78" t="s">
        <v>150</v>
      </c>
      <c r="B2" s="78"/>
    </row>
    <row r="3" customHeight="1" spans="1:2">
      <c r="A3" s="57"/>
      <c r="B3" s="62" t="s">
        <v>23</v>
      </c>
    </row>
    <row r="4" ht="29.25" customHeight="1" spans="1:4">
      <c r="A4" s="79" t="s">
        <v>151</v>
      </c>
      <c r="B4" s="79" t="s">
        <v>152</v>
      </c>
      <c r="C4"/>
      <c r="D4"/>
    </row>
    <row r="5" s="77" customFormat="1" ht="22.35" customHeight="1" spans="1:2">
      <c r="A5" s="80" t="s">
        <v>71</v>
      </c>
      <c r="B5" s="81">
        <v>4015.42</v>
      </c>
    </row>
    <row r="6" customFormat="1" ht="22.35" customHeight="1" spans="1:2">
      <c r="A6" s="80" t="s">
        <v>139</v>
      </c>
      <c r="B6" s="81">
        <v>3110.07</v>
      </c>
    </row>
    <row r="7" customFormat="1" ht="22.35" customHeight="1" spans="1:2">
      <c r="A7" s="80" t="s">
        <v>153</v>
      </c>
      <c r="B7" s="81">
        <v>748</v>
      </c>
    </row>
    <row r="8" customFormat="1" ht="22.35" customHeight="1" spans="1:2">
      <c r="A8" s="80" t="s">
        <v>154</v>
      </c>
      <c r="B8" s="81">
        <v>748</v>
      </c>
    </row>
    <row r="9" customFormat="1" ht="22.35" customHeight="1" spans="1:2">
      <c r="A9" s="80" t="s">
        <v>155</v>
      </c>
      <c r="B9" s="81">
        <v>1458.03</v>
      </c>
    </row>
    <row r="10" customFormat="1" ht="22.35" customHeight="1" spans="1:2">
      <c r="A10" s="80" t="s">
        <v>156</v>
      </c>
      <c r="B10" s="81">
        <v>309</v>
      </c>
    </row>
    <row r="11" customFormat="1" ht="22.35" customHeight="1" spans="1:2">
      <c r="A11" s="80" t="s">
        <v>157</v>
      </c>
      <c r="B11" s="81">
        <v>14.13</v>
      </c>
    </row>
    <row r="12" customFormat="1" ht="22.35" customHeight="1" spans="1:2">
      <c r="A12" s="80" t="s">
        <v>158</v>
      </c>
      <c r="B12" s="81">
        <v>150.08</v>
      </c>
    </row>
    <row r="13" customFormat="1" ht="22.35" customHeight="1" spans="1:2">
      <c r="A13" s="80" t="s">
        <v>159</v>
      </c>
      <c r="B13" s="81">
        <v>563.65</v>
      </c>
    </row>
    <row r="14" customFormat="1" ht="22.35" customHeight="1" spans="1:2">
      <c r="A14" s="80" t="s">
        <v>160</v>
      </c>
      <c r="B14" s="81">
        <v>412.03</v>
      </c>
    </row>
    <row r="15" customFormat="1" ht="22.35" customHeight="1" spans="1:2">
      <c r="A15" s="80" t="s">
        <v>161</v>
      </c>
      <c r="B15" s="81">
        <v>9.14</v>
      </c>
    </row>
    <row r="16" customFormat="1" ht="22.35" customHeight="1" spans="1:2">
      <c r="A16" s="80" t="s">
        <v>162</v>
      </c>
      <c r="B16" s="81">
        <v>63.98</v>
      </c>
    </row>
    <row r="17" customFormat="1" ht="22.35" customHeight="1" spans="1:2">
      <c r="A17" s="80" t="s">
        <v>163</v>
      </c>
      <c r="B17" s="81">
        <v>63.98</v>
      </c>
    </row>
    <row r="18" customFormat="1" ht="22.35" customHeight="1" spans="1:2">
      <c r="A18" s="80" t="s">
        <v>164</v>
      </c>
      <c r="B18" s="81">
        <v>17.6</v>
      </c>
    </row>
    <row r="19" customFormat="1" ht="22.35" customHeight="1" spans="1:2">
      <c r="A19" s="80" t="s">
        <v>165</v>
      </c>
      <c r="B19" s="81">
        <v>17.6</v>
      </c>
    </row>
    <row r="20" customFormat="1" ht="22.35" customHeight="1" spans="1:2">
      <c r="A20" s="80" t="s">
        <v>166</v>
      </c>
      <c r="B20" s="81">
        <v>311.85</v>
      </c>
    </row>
    <row r="21" customFormat="1" ht="22.35" customHeight="1" spans="1:2">
      <c r="A21" s="80" t="s">
        <v>167</v>
      </c>
      <c r="B21" s="81">
        <v>311.85</v>
      </c>
    </row>
    <row r="22" customFormat="1" ht="22.35" customHeight="1" spans="1:2">
      <c r="A22" s="80" t="s">
        <v>168</v>
      </c>
      <c r="B22" s="81">
        <v>119.51</v>
      </c>
    </row>
    <row r="23" customFormat="1" ht="22.35" customHeight="1" spans="1:2">
      <c r="A23" s="80" t="s">
        <v>169</v>
      </c>
      <c r="B23" s="81">
        <v>119.51</v>
      </c>
    </row>
    <row r="24" customFormat="1" ht="22.35" customHeight="1" spans="1:2">
      <c r="A24" s="80" t="s">
        <v>170</v>
      </c>
      <c r="B24" s="81">
        <v>79.67</v>
      </c>
    </row>
    <row r="25" customFormat="1" ht="22.35" customHeight="1" spans="1:2">
      <c r="A25" s="80" t="s">
        <v>171</v>
      </c>
      <c r="B25" s="81">
        <v>79.67</v>
      </c>
    </row>
    <row r="26" customFormat="1" ht="22.35" customHeight="1" spans="1:2">
      <c r="A26" s="80" t="s">
        <v>172</v>
      </c>
      <c r="B26" s="81">
        <v>18.85</v>
      </c>
    </row>
    <row r="27" customFormat="1" ht="22.35" customHeight="1" spans="1:2">
      <c r="A27" s="80" t="s">
        <v>173</v>
      </c>
      <c r="B27" s="81">
        <v>0.32</v>
      </c>
    </row>
    <row r="28" customFormat="1" ht="22.35" customHeight="1" spans="1:2">
      <c r="A28" s="80" t="s">
        <v>174</v>
      </c>
      <c r="B28" s="81">
        <v>8.26</v>
      </c>
    </row>
    <row r="29" customFormat="1" ht="22.35" customHeight="1" spans="1:2">
      <c r="A29" s="80" t="s">
        <v>175</v>
      </c>
      <c r="B29" s="81">
        <v>10.27</v>
      </c>
    </row>
    <row r="30" customFormat="1" ht="22.35" customHeight="1" spans="1:2">
      <c r="A30" s="80" t="s">
        <v>176</v>
      </c>
      <c r="B30" s="81">
        <v>251.78</v>
      </c>
    </row>
    <row r="31" customFormat="1" ht="22.35" customHeight="1" spans="1:2">
      <c r="A31" s="80" t="s">
        <v>177</v>
      </c>
      <c r="B31" s="81">
        <v>251.78</v>
      </c>
    </row>
    <row r="32" customFormat="1" ht="22.35" customHeight="1" spans="1:2">
      <c r="A32" s="80" t="s">
        <v>178</v>
      </c>
      <c r="B32" s="81">
        <v>40.8</v>
      </c>
    </row>
    <row r="33" customFormat="1" ht="22.35" customHeight="1" spans="1:2">
      <c r="A33" s="80" t="s">
        <v>179</v>
      </c>
      <c r="B33" s="81">
        <v>40.8</v>
      </c>
    </row>
    <row r="34" customFormat="1" ht="22.35" customHeight="1" spans="1:2">
      <c r="A34" s="80" t="s">
        <v>140</v>
      </c>
      <c r="B34" s="81">
        <v>737.31</v>
      </c>
    </row>
    <row r="35" customFormat="1" ht="22.35" customHeight="1" spans="1:2">
      <c r="A35" s="80" t="s">
        <v>180</v>
      </c>
      <c r="B35" s="81">
        <v>102.96</v>
      </c>
    </row>
    <row r="36" customFormat="1" ht="22.35" customHeight="1" spans="1:2">
      <c r="A36" s="80" t="s">
        <v>181</v>
      </c>
      <c r="B36" s="81">
        <v>102.96</v>
      </c>
    </row>
    <row r="37" customFormat="1" ht="22.35" customHeight="1" spans="1:2">
      <c r="A37" s="80" t="s">
        <v>182</v>
      </c>
      <c r="B37" s="81">
        <v>4.5</v>
      </c>
    </row>
    <row r="38" customFormat="1" ht="22.35" customHeight="1" spans="1:2">
      <c r="A38" s="80" t="s">
        <v>183</v>
      </c>
      <c r="B38" s="81">
        <v>4.5</v>
      </c>
    </row>
    <row r="39" customFormat="1" ht="22.35" customHeight="1" spans="1:2">
      <c r="A39" s="80" t="s">
        <v>184</v>
      </c>
      <c r="B39" s="81">
        <v>0.01</v>
      </c>
    </row>
    <row r="40" customFormat="1" ht="22.35" customHeight="1" spans="1:2">
      <c r="A40" s="80" t="s">
        <v>185</v>
      </c>
      <c r="B40" s="81">
        <v>0.01</v>
      </c>
    </row>
    <row r="41" customFormat="1" ht="22.35" customHeight="1" spans="1:2">
      <c r="A41" s="80" t="s">
        <v>186</v>
      </c>
      <c r="B41" s="81">
        <v>9.35</v>
      </c>
    </row>
    <row r="42" customFormat="1" ht="22.35" customHeight="1" spans="1:2">
      <c r="A42" s="80" t="s">
        <v>187</v>
      </c>
      <c r="B42" s="81">
        <v>9.35</v>
      </c>
    </row>
    <row r="43" customFormat="1" ht="22.35" customHeight="1" spans="1:2">
      <c r="A43" s="80" t="s">
        <v>188</v>
      </c>
      <c r="B43" s="81">
        <v>100.24</v>
      </c>
    </row>
    <row r="44" customFormat="1" ht="22.35" customHeight="1" spans="1:2">
      <c r="A44" s="80" t="s">
        <v>189</v>
      </c>
      <c r="B44" s="81">
        <v>100.24</v>
      </c>
    </row>
    <row r="45" customFormat="1" ht="22.35" customHeight="1" spans="1:2">
      <c r="A45" s="80" t="s">
        <v>190</v>
      </c>
      <c r="B45" s="81">
        <v>81.25</v>
      </c>
    </row>
    <row r="46" customFormat="1" ht="22.35" customHeight="1" spans="1:2">
      <c r="A46" s="80" t="s">
        <v>191</v>
      </c>
      <c r="B46" s="81">
        <v>81.25</v>
      </c>
    </row>
    <row r="47" customFormat="1" ht="22.35" customHeight="1" spans="1:2">
      <c r="A47" s="80" t="s">
        <v>192</v>
      </c>
      <c r="B47" s="81">
        <v>18.3</v>
      </c>
    </row>
    <row r="48" customFormat="1" ht="22.35" customHeight="1" spans="1:2">
      <c r="A48" s="80" t="s">
        <v>193</v>
      </c>
      <c r="B48" s="81">
        <v>18.3</v>
      </c>
    </row>
    <row r="49" customFormat="1" ht="22.35" customHeight="1" spans="1:2">
      <c r="A49" s="80" t="s">
        <v>194</v>
      </c>
      <c r="B49" s="81">
        <v>89.4</v>
      </c>
    </row>
    <row r="50" customFormat="1" ht="22.35" customHeight="1" spans="1:2">
      <c r="A50" s="80" t="s">
        <v>195</v>
      </c>
      <c r="B50" s="81">
        <v>89.4</v>
      </c>
    </row>
    <row r="51" customFormat="1" ht="22.35" customHeight="1" spans="1:2">
      <c r="A51" s="80" t="s">
        <v>196</v>
      </c>
      <c r="B51" s="81">
        <v>0.5</v>
      </c>
    </row>
    <row r="52" customFormat="1" ht="22.35" customHeight="1" spans="1:2">
      <c r="A52" s="80" t="s">
        <v>197</v>
      </c>
      <c r="B52" s="81">
        <v>0.5</v>
      </c>
    </row>
    <row r="53" customFormat="1" ht="22.35" customHeight="1" spans="1:2">
      <c r="A53" s="80" t="s">
        <v>198</v>
      </c>
      <c r="B53" s="81">
        <v>9.05</v>
      </c>
    </row>
    <row r="54" customFormat="1" ht="22.35" customHeight="1" spans="1:2">
      <c r="A54" s="80" t="s">
        <v>199</v>
      </c>
      <c r="B54" s="81">
        <v>9.05</v>
      </c>
    </row>
    <row r="55" customFormat="1" ht="22.35" customHeight="1" spans="1:2">
      <c r="A55" s="80" t="s">
        <v>200</v>
      </c>
      <c r="B55" s="81">
        <v>19.8</v>
      </c>
    </row>
    <row r="56" customFormat="1" ht="22.35" customHeight="1" spans="1:2">
      <c r="A56" s="80" t="s">
        <v>201</v>
      </c>
      <c r="B56" s="81">
        <v>19.8</v>
      </c>
    </row>
    <row r="57" customFormat="1" ht="22.35" customHeight="1" spans="1:2">
      <c r="A57" s="80" t="s">
        <v>202</v>
      </c>
      <c r="B57" s="81">
        <v>32.86</v>
      </c>
    </row>
    <row r="58" customFormat="1" ht="22.35" customHeight="1" spans="1:2">
      <c r="A58" s="80" t="s">
        <v>203</v>
      </c>
      <c r="B58" s="81">
        <v>32.86</v>
      </c>
    </row>
    <row r="59" customFormat="1" ht="22.35" customHeight="1" spans="1:2">
      <c r="A59" s="80" t="s">
        <v>204</v>
      </c>
      <c r="B59" s="81">
        <v>0.8</v>
      </c>
    </row>
    <row r="60" customFormat="1" ht="22.35" customHeight="1" spans="1:2">
      <c r="A60" s="80" t="s">
        <v>205</v>
      </c>
      <c r="B60" s="81">
        <v>0.8</v>
      </c>
    </row>
    <row r="61" customFormat="1" ht="22.35" customHeight="1" spans="1:2">
      <c r="A61" s="80" t="s">
        <v>206</v>
      </c>
      <c r="B61" s="81">
        <v>18.01</v>
      </c>
    </row>
    <row r="62" customFormat="1" ht="22.35" customHeight="1" spans="1:2">
      <c r="A62" s="80" t="s">
        <v>207</v>
      </c>
      <c r="B62" s="81">
        <v>18.01</v>
      </c>
    </row>
    <row r="63" customFormat="1" ht="22.35" customHeight="1" spans="1:2">
      <c r="A63" s="80" t="s">
        <v>208</v>
      </c>
      <c r="B63" s="81">
        <v>52</v>
      </c>
    </row>
    <row r="64" customFormat="1" ht="22.35" customHeight="1" spans="1:2">
      <c r="A64" s="80" t="s">
        <v>209</v>
      </c>
      <c r="B64" s="81">
        <v>52</v>
      </c>
    </row>
    <row r="65" customFormat="1" ht="22.35" customHeight="1" spans="1:2">
      <c r="A65" s="80" t="s">
        <v>210</v>
      </c>
      <c r="B65" s="81">
        <v>173.4</v>
      </c>
    </row>
    <row r="66" customFormat="1" ht="22.35" customHeight="1" spans="1:2">
      <c r="A66" s="80" t="s">
        <v>211</v>
      </c>
      <c r="B66" s="81">
        <v>173.4</v>
      </c>
    </row>
    <row r="67" customFormat="1" ht="22.35" customHeight="1" spans="1:2">
      <c r="A67" s="80" t="s">
        <v>212</v>
      </c>
      <c r="B67" s="81">
        <v>24.88</v>
      </c>
    </row>
    <row r="68" customFormat="1" ht="22.35" customHeight="1" spans="1:2">
      <c r="A68" s="80" t="s">
        <v>213</v>
      </c>
      <c r="B68" s="81">
        <v>24.88</v>
      </c>
    </row>
    <row r="69" customFormat="1" ht="22.35" customHeight="1" spans="1:2">
      <c r="A69" s="80" t="s">
        <v>141</v>
      </c>
      <c r="B69" s="81">
        <v>168.04</v>
      </c>
    </row>
    <row r="70" customFormat="1" ht="22.35" customHeight="1" spans="1:2">
      <c r="A70" s="80" t="s">
        <v>214</v>
      </c>
      <c r="B70" s="81">
        <v>24.73</v>
      </c>
    </row>
    <row r="71" customFormat="1" ht="22.35" customHeight="1" spans="1:2">
      <c r="A71" s="80" t="s">
        <v>215</v>
      </c>
      <c r="B71" s="81">
        <v>24.73</v>
      </c>
    </row>
    <row r="72" customFormat="1" ht="22.35" customHeight="1" spans="1:2">
      <c r="A72" s="80" t="s">
        <v>216</v>
      </c>
      <c r="B72" s="81">
        <v>1.8</v>
      </c>
    </row>
    <row r="73" customFormat="1" ht="22.35" customHeight="1" spans="1:2">
      <c r="A73" s="80" t="s">
        <v>217</v>
      </c>
      <c r="B73" s="81">
        <v>1.8</v>
      </c>
    </row>
    <row r="74" customFormat="1" ht="22.35" customHeight="1" spans="1:2">
      <c r="A74" s="80" t="s">
        <v>218</v>
      </c>
      <c r="B74" s="81">
        <v>141.51</v>
      </c>
    </row>
    <row r="75" customFormat="1" ht="22.35" customHeight="1" spans="1:2">
      <c r="A75" s="80" t="s">
        <v>219</v>
      </c>
      <c r="B75" s="81">
        <v>141.51</v>
      </c>
    </row>
    <row r="76" customFormat="1" ht="22.15" customHeight="1"/>
    <row r="77" customFormat="1" ht="22.15" customHeight="1"/>
    <row r="78" customFormat="1" ht="22.15" customHeight="1"/>
    <row r="79" customFormat="1" ht="22.15" customHeight="1"/>
    <row r="80" customFormat="1" ht="22.15" customHeight="1"/>
    <row r="81" customFormat="1" ht="22.15" customHeight="1"/>
    <row r="82" customFormat="1" ht="11.25"/>
    <row r="83" customFormat="1" ht="11.25"/>
  </sheetData>
  <sheetProtection formatCells="0" formatColumns="0" formatRows="0"/>
  <mergeCells count="1">
    <mergeCell ref="A2:B2"/>
  </mergeCells>
  <pageMargins left="0.75" right="0.75" top="1" bottom="1" header="0.5" footer="0.5"/>
  <pageSetup paperSize="9" firstPageNumber="4294963191" fitToHeight="15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tjhq</Company>
  <Application>WPS Office 个人版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公开目录</vt:lpstr>
      <vt:lpstr>部门预算总表</vt:lpstr>
      <vt:lpstr>收入预算</vt:lpstr>
      <vt:lpstr>支出预算</vt:lpstr>
      <vt:lpstr>财政拨款收支总表</vt:lpstr>
      <vt:lpstr>公共财政预算拨款支出预算表</vt:lpstr>
      <vt:lpstr>政府性基金拨款支出预算表</vt:lpstr>
      <vt:lpstr>一般公共预算支出（经济科目）</vt:lpstr>
      <vt:lpstr>基本支出经济分类</vt:lpstr>
      <vt:lpstr>三公经费支出预算</vt:lpstr>
      <vt:lpstr>部门专项资金管理清单目录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2017-09-11T19:17:00Z</dcterms:created>
  <cp:lastPrinted>2019-03-24T14:08:00Z</cp:lastPrinted>
  <dcterms:modified xsi:type="dcterms:W3CDTF">2019-03-24T16:45:38Z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2052-11.1.0.8517</vt:lpwstr>
  </property>
  <property fmtid="{D5CDD505-2E9C-101B-9397-08002B2CF9AE}" pid="3" name="EDOID">
    <vt:i4>1510846</vt:i4>
  </property>
</Properties>
</file>